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VM01S02LGFS01\Profile\8083\Desktop\人口統計\"/>
    </mc:Choice>
  </mc:AlternateContent>
  <xr:revisionPtr revIDLastSave="0" documentId="13_ncr:1_{2EEDBE2D-3C91-4491-9D95-A8A9373EC315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人口世帯一覧表" sheetId="3" r:id="rId1"/>
    <sheet name="町別人口統計2025.2.1~2.28" sheetId="1" r:id="rId2"/>
    <sheet name="年齢別人口統計2025.2.1~2.28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3" l="1"/>
  <c r="C14" i="3"/>
  <c r="G13" i="3"/>
  <c r="C13" i="3"/>
  <c r="G12" i="3"/>
  <c r="C12" i="3"/>
  <c r="H11" i="3"/>
  <c r="F11" i="3"/>
  <c r="D11" i="3"/>
  <c r="B11" i="3"/>
  <c r="G9" i="3"/>
  <c r="C9" i="3"/>
  <c r="G8" i="3"/>
  <c r="G7" i="3"/>
  <c r="D5" i="3"/>
  <c r="B5" i="3"/>
  <c r="D16" i="3" s="1"/>
  <c r="A18" i="3"/>
  <c r="F16" i="3" l="1"/>
</calcChain>
</file>

<file path=xl/sharedStrings.xml><?xml version="1.0" encoding="utf-8"?>
<sst xmlns="http://schemas.openxmlformats.org/spreadsheetml/2006/main" count="168" uniqueCount="151">
  <si>
    <t>（住民基本台帳に基づく）人口・世帯一覧表</t>
    <rPh sb="1" eb="3">
      <t>ジュウミン</t>
    </rPh>
    <rPh sb="3" eb="5">
      <t>キホン</t>
    </rPh>
    <rPh sb="5" eb="7">
      <t>ダイチョウ</t>
    </rPh>
    <rPh sb="8" eb="9">
      <t>モト</t>
    </rPh>
    <rPh sb="12" eb="14">
      <t>ジンコウ</t>
    </rPh>
    <rPh sb="15" eb="17">
      <t>セタイ</t>
    </rPh>
    <rPh sb="17" eb="19">
      <t>イチラン</t>
    </rPh>
    <rPh sb="19" eb="20">
      <t>ヒョウ</t>
    </rPh>
    <phoneticPr fontId="3"/>
  </si>
  <si>
    <t>（静岡県駿東郡長泉町）</t>
  </si>
  <si>
    <t>男</t>
    <rPh sb="0" eb="1">
      <t>オトコ</t>
    </rPh>
    <phoneticPr fontId="3"/>
  </si>
  <si>
    <t>対前月</t>
    <rPh sb="0" eb="1">
      <t>タイ</t>
    </rPh>
    <rPh sb="1" eb="3">
      <t>ゼンゲツ</t>
    </rPh>
    <phoneticPr fontId="3"/>
  </si>
  <si>
    <t>世帯数</t>
    <rPh sb="0" eb="3">
      <t>セタイスウ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</si>
  <si>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</si>
  <si>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</si>
  <si>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転入</t>
    <rPh sb="0" eb="2">
      <t>テンニュウ</t>
    </rPh>
    <phoneticPr fontId="3"/>
  </si>
  <si>
    <t>出生</t>
    <rPh sb="0" eb="2">
      <t>シュッショウ</t>
    </rPh>
    <phoneticPr fontId="3"/>
  </si>
  <si>
    <t>転出</t>
    <rPh sb="0" eb="2">
      <t>テンシュツ</t>
    </rPh>
    <phoneticPr fontId="3"/>
  </si>
  <si>
    <t>死亡</t>
    <rPh sb="0" eb="2">
      <t>シボウ</t>
    </rPh>
    <phoneticPr fontId="3"/>
  </si>
  <si>
    <t>その他（増）</t>
    <rPh sb="2" eb="3">
      <t>タ</t>
    </rPh>
    <rPh sb="4" eb="5">
      <t>ゾウ</t>
    </rPh>
    <phoneticPr fontId="3"/>
  </si>
  <si>
    <t>その他（減）</t>
    <rPh sb="2" eb="3">
      <t>タ</t>
    </rPh>
    <rPh sb="4" eb="5">
      <t>ゲン</t>
    </rPh>
    <phoneticPr fontId="3"/>
  </si>
  <si>
    <t>外国人登録者数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phoneticPr fontId="3"/>
  </si>
  <si>
    <t>総人口</t>
    <rPh sb="0" eb="3">
      <t>ソウジンコウ</t>
    </rPh>
    <phoneticPr fontId="3"/>
  </si>
  <si>
    <t>総世帯数</t>
    <rPh sb="0" eb="1">
      <t>ソウ</t>
    </rPh>
    <rPh sb="1" eb="4">
      <t>セタイスウ</t>
    </rPh>
    <phoneticPr fontId="3"/>
  </si>
  <si>
    <t>外国人女1名のその他の減は職権消除によるものである。</t>
    <rPh sb="0" eb="3">
      <t>ガイコクジン</t>
    </rPh>
    <phoneticPr fontId="3"/>
  </si>
  <si>
    <t>現在</t>
    <rPh sb="0" eb="2">
      <t>ゲンザイ</t>
    </rPh>
    <phoneticPr fontId="3"/>
  </si>
  <si>
    <t>日本人登録者数</t>
    <rPh sb="0" eb="6">
      <t>ニホンジントウロクシャ</t>
    </rPh>
    <rPh sb="6" eb="7">
      <t>スウ</t>
    </rPh>
    <phoneticPr fontId="3"/>
  </si>
  <si>
    <t>日本人男2名のその他の増は回復によるものである。</t>
    <rPh sb="0" eb="3">
      <t>ニホンジン</t>
    </rPh>
    <phoneticPr fontId="3"/>
  </si>
  <si>
    <t>日本人女2名のその他の増は回復によるものである。</t>
    <rPh sb="0" eb="3">
      <t>ニホンジン</t>
    </rPh>
    <phoneticPr fontId="3"/>
  </si>
  <si>
    <t>住所行政区名</t>
  </si>
  <si>
    <t>外人男</t>
    <phoneticPr fontId="4"/>
  </si>
  <si>
    <t>外人女</t>
    <phoneticPr fontId="4"/>
  </si>
  <si>
    <t>外人計</t>
    <phoneticPr fontId="4"/>
  </si>
  <si>
    <t>外人世帯</t>
    <phoneticPr fontId="4"/>
  </si>
  <si>
    <t>日本人男</t>
    <phoneticPr fontId="4"/>
  </si>
  <si>
    <t>日本人女</t>
    <phoneticPr fontId="4"/>
  </si>
  <si>
    <t>日本人計</t>
    <phoneticPr fontId="4"/>
  </si>
  <si>
    <t>日本人世帯</t>
    <phoneticPr fontId="4"/>
  </si>
  <si>
    <t>複数国籍世帯</t>
    <phoneticPr fontId="4"/>
  </si>
  <si>
    <t>0000010</t>
  </si>
  <si>
    <t>元長窪</t>
  </si>
  <si>
    <t>0000020</t>
  </si>
  <si>
    <t>上長窪</t>
  </si>
  <si>
    <t>0000030</t>
  </si>
  <si>
    <t>屋代住宅</t>
  </si>
  <si>
    <t>0000040</t>
  </si>
  <si>
    <t>八分平</t>
  </si>
  <si>
    <t>0000041</t>
  </si>
  <si>
    <t>長泉ガーデン</t>
  </si>
  <si>
    <t>0000050</t>
  </si>
  <si>
    <t>駿河平</t>
  </si>
  <si>
    <t>0000060</t>
  </si>
  <si>
    <t>下長窪</t>
  </si>
  <si>
    <t>0000070</t>
  </si>
  <si>
    <t>谷津</t>
  </si>
  <si>
    <t>0000080</t>
  </si>
  <si>
    <t>池田</t>
  </si>
  <si>
    <t>0000090</t>
  </si>
  <si>
    <t>東レ荻素住宅</t>
  </si>
  <si>
    <t>0000100</t>
  </si>
  <si>
    <t>坂下住宅</t>
  </si>
  <si>
    <t>0000110</t>
  </si>
  <si>
    <t>南一色</t>
  </si>
  <si>
    <t>0000120</t>
  </si>
  <si>
    <t>東べ南一色住宅</t>
  </si>
  <si>
    <t>0000130</t>
  </si>
  <si>
    <t>納米里</t>
  </si>
  <si>
    <t>0000140</t>
  </si>
  <si>
    <t>上土狩</t>
  </si>
  <si>
    <t>0000150</t>
  </si>
  <si>
    <t>惣ヶ原</t>
  </si>
  <si>
    <t>0000160</t>
  </si>
  <si>
    <t>東レ中土狩住宅</t>
  </si>
  <si>
    <t>0000170</t>
  </si>
  <si>
    <t>中土狩西</t>
  </si>
  <si>
    <t>0000180</t>
  </si>
  <si>
    <t>中土狩東</t>
  </si>
  <si>
    <t>0000190</t>
  </si>
  <si>
    <t>荻素</t>
  </si>
  <si>
    <t>0000200</t>
  </si>
  <si>
    <t>新屋町上</t>
  </si>
  <si>
    <t>0000210</t>
  </si>
  <si>
    <t>新屋町中</t>
  </si>
  <si>
    <t>0000220</t>
  </si>
  <si>
    <t>新屋町下</t>
  </si>
  <si>
    <t>0000231</t>
  </si>
  <si>
    <t>鮎壺（１）</t>
  </si>
  <si>
    <t>0000232</t>
  </si>
  <si>
    <t>鮎壺（２）</t>
  </si>
  <si>
    <t>0000233</t>
  </si>
  <si>
    <t>鮎壺（３）</t>
  </si>
  <si>
    <t>0000240</t>
  </si>
  <si>
    <t>駅上</t>
  </si>
  <si>
    <t>0000250</t>
  </si>
  <si>
    <t>駅中</t>
  </si>
  <si>
    <t>0000260</t>
  </si>
  <si>
    <t>駅下</t>
  </si>
  <si>
    <t>0000270</t>
  </si>
  <si>
    <t>薄原上</t>
  </si>
  <si>
    <t>0000280</t>
  </si>
  <si>
    <t>薄原下</t>
  </si>
  <si>
    <t>0000290</t>
  </si>
  <si>
    <t>西</t>
  </si>
  <si>
    <t>0000300</t>
  </si>
  <si>
    <t>原</t>
  </si>
  <si>
    <t>0000310</t>
  </si>
  <si>
    <t>東</t>
  </si>
  <si>
    <t>0000320</t>
  </si>
  <si>
    <t>三軒家</t>
  </si>
  <si>
    <t>0000330</t>
  </si>
  <si>
    <t>杉原</t>
  </si>
  <si>
    <t>0000340</t>
  </si>
  <si>
    <t>原分</t>
  </si>
  <si>
    <t>0000350</t>
  </si>
  <si>
    <t>高田</t>
  </si>
  <si>
    <t>0000360</t>
  </si>
  <si>
    <t>竹原</t>
  </si>
  <si>
    <t>0000370</t>
  </si>
  <si>
    <t>本宿</t>
  </si>
  <si>
    <t>0000380</t>
  </si>
  <si>
    <t>東レ寮</t>
  </si>
  <si>
    <t>0000390</t>
  </si>
  <si>
    <t>東邦レ自治会</t>
  </si>
  <si>
    <t>0000400</t>
  </si>
  <si>
    <t>高専寮</t>
  </si>
  <si>
    <t>0000410</t>
  </si>
  <si>
    <t>エンゼル</t>
  </si>
  <si>
    <t>0000420</t>
  </si>
  <si>
    <t>尾尻住宅</t>
  </si>
  <si>
    <t>0000430</t>
  </si>
  <si>
    <t>シャルマン</t>
  </si>
  <si>
    <t>0000440</t>
  </si>
  <si>
    <t>シャルマン竹原</t>
  </si>
  <si>
    <t>0000450</t>
  </si>
  <si>
    <t>エンゼル西</t>
  </si>
  <si>
    <t>0000460</t>
  </si>
  <si>
    <t>シャリエ南</t>
  </si>
  <si>
    <t>0000470</t>
  </si>
  <si>
    <t>シャリエ東</t>
  </si>
  <si>
    <t>0000480</t>
  </si>
  <si>
    <t>グランツ</t>
  </si>
  <si>
    <t>0000490</t>
  </si>
  <si>
    <t>シャリエ中土狩</t>
  </si>
  <si>
    <t>*******</t>
  </si>
  <si>
    <t>＊＊　合　計　＊＊</t>
  </si>
  <si>
    <t>令和7年2月1日～2月28日届出分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4" eb="17">
      <t>トドケデブン</t>
    </rPh>
    <phoneticPr fontId="1"/>
  </si>
  <si>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</si>
  <si>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</si>
  <si>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</si>
  <si>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</si>
  <si>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</si>
  <si>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</si>
  <si>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</si>
  <si>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男計</t>
  </si>
  <si>
    <t>女計</t>
  </si>
  <si>
    <t>合計</t>
  </si>
  <si>
    <t>130歳以上</t>
  </si>
  <si>
    <t>世帯</t>
  </si>
  <si>
    <t>住所行政区コード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</si>
</sst>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]ggge&quot;年&quot;m&quot;月&quot;d&quot;日&quot;;@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2" xfId="0" applyFont="1" applyBorder="1"/>
    <xf numFmtId="176" fontId="2" fillId="0" borderId="3" xfId="0" applyNumberFormat="1" applyFont="1" applyBorder="1"/>
    <xf numFmtId="0" fontId="2" fillId="0" borderId="3" xfId="0" applyFont="1" applyBorder="1"/>
    <xf numFmtId="176" fontId="2" fillId="0" borderId="4" xfId="0" applyNumberFormat="1" applyFont="1" applyBorder="1"/>
    <xf numFmtId="0" fontId="2" fillId="0" borderId="5" xfId="0" applyFont="1" applyBorder="1"/>
    <xf numFmtId="176" fontId="2" fillId="0" borderId="6" xfId="0" applyNumberFormat="1" applyFont="1" applyBorder="1"/>
    <xf numFmtId="0" fontId="2" fillId="0" borderId="6" xfId="0" applyFont="1" applyBorder="1"/>
    <xf numFmtId="0" fontId="2" fillId="0" borderId="0" xfId="0" applyFont="1"/>
    <xf numFmtId="0" fontId="2" fillId="0" borderId="16" xfId="0" applyFont="1" applyBorder="1"/>
    <xf numFmtId="176" fontId="2" fillId="0" borderId="17" xfId="0" applyNumberFormat="1" applyFont="1" applyBorder="1"/>
    <xf numFmtId="0" fontId="2" fillId="0" borderId="17" xfId="0" applyFont="1" applyBorder="1"/>
    <xf numFmtId="176" fontId="2" fillId="0" borderId="18" xfId="0" applyNumberFormat="1" applyFont="1" applyBorder="1"/>
    <xf numFmtId="176" fontId="2" fillId="0" borderId="19" xfId="0" applyNumberFormat="1" applyFont="1" applyBorder="1"/>
    <xf numFmtId="0" fontId="0" fillId="0" borderId="0" xfId="0" quotePrefix="1" applyAlignment="1">
      <alignment vertical="center"/>
    </xf>
    <xf numFmtId="0" fontId="0" fillId="0" borderId="0" xfId="0" applyAlignment="1">
      <alignment horizontal="left"/>
    </xf>
    <xf numFmtId="176" fontId="2" fillId="0" borderId="6" xfId="0" applyNumberFormat="1" applyFont="1" applyBorder="1" applyAlignment="1">
      <alignment horizontal="center"/>
    </xf>
    <xf numFmtId="176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7" fontId="2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left" vertic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6" fontId="2" fillId="0" borderId="9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v\Public\&#20303;&#27665;&#31379;&#21475;&#35506;\DA_&#20303;&#27665;&#35352;&#37682;\&#9733;&#30476;&#27598;&#26376;&#22577;&#21578;&#35519;&#26619;&#12418;&#12398;\R6&#20154;&#21475;&#31227;&#21205;&#22577;&#21578;&#65288;&#21547;&#22806;&#22269;&#20154;&#65289;&#24195;&#22577;&#29992;\&#65330;7,2&#26376;&#20998;&#20154;&#21475;&#31227;&#21205;&#22577;&#21578;&#65288;&#21547;&#22806;&#22269;&#20154;&#65289;&#24195;&#22577;&#29992;%20.xls" TargetMode="External"/><Relationship Id="rId1" Type="http://schemas.openxmlformats.org/officeDocument/2006/relationships/externalLinkPath" Target="file:///\\filesv\Public\&#20303;&#27665;&#31379;&#21475;&#35506;\DA_&#20303;&#27665;&#35352;&#37682;\&#9733;&#30476;&#27598;&#26376;&#22577;&#21578;&#35519;&#26619;&#12418;&#12398;\R6&#20154;&#21475;&#31227;&#21205;&#22577;&#21578;&#65288;&#21547;&#22806;&#22269;&#20154;&#65289;&#24195;&#22577;&#29992;\&#65330;7,2&#26376;&#20998;&#20154;&#21475;&#31227;&#21205;&#22577;&#21578;&#65288;&#21547;&#22806;&#22269;&#20154;&#65289;&#24195;&#22577;&#29992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広報用"/>
      <sheetName val="課長用"/>
      <sheetName val="外国人"/>
      <sheetName val="日本人"/>
      <sheetName val="特殊事情の文言"/>
      <sheetName val="県に確認した事項"/>
      <sheetName val="日本人１"/>
    </sheetNames>
    <sheetDataSet>
      <sheetData sheetId="0"/>
      <sheetData sheetId="1">
        <row r="4">
          <cell r="B4">
            <v>21234</v>
          </cell>
        </row>
      </sheetData>
      <sheetData sheetId="2">
        <row r="13">
          <cell r="N13">
            <v>0</v>
          </cell>
        </row>
        <row r="14">
          <cell r="N14">
            <v>9</v>
          </cell>
        </row>
        <row r="15">
          <cell r="N15">
            <v>13</v>
          </cell>
        </row>
        <row r="16">
          <cell r="J16">
            <v>0</v>
          </cell>
        </row>
        <row r="20">
          <cell r="N20">
            <v>3</v>
          </cell>
        </row>
        <row r="21">
          <cell r="N21">
            <v>2</v>
          </cell>
        </row>
        <row r="22">
          <cell r="N22">
            <v>3</v>
          </cell>
        </row>
        <row r="24">
          <cell r="J24">
            <v>1</v>
          </cell>
        </row>
        <row r="27">
          <cell r="F27">
            <v>291</v>
          </cell>
          <cell r="J27">
            <v>324</v>
          </cell>
          <cell r="N27">
            <v>615</v>
          </cell>
        </row>
        <row r="28">
          <cell r="P28">
            <v>376</v>
          </cell>
        </row>
      </sheetData>
      <sheetData sheetId="3">
        <row r="17">
          <cell r="N17">
            <v>28</v>
          </cell>
        </row>
        <row r="18">
          <cell r="F18">
            <v>2</v>
          </cell>
          <cell r="J18">
            <v>2</v>
          </cell>
        </row>
        <row r="25">
          <cell r="N25">
            <v>44</v>
          </cell>
        </row>
        <row r="28">
          <cell r="J28">
            <v>-10</v>
          </cell>
        </row>
        <row r="29">
          <cell r="J29">
            <v>21797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72BD-752B-4063-B64F-DBF1DFD9B82B}">
  <dimension ref="A1:H23"/>
  <sheetViews>
    <sheetView workbookViewId="0">
      <selection sqref="A1:H1"/>
    </sheetView>
  </sheetViews>
  <sheetFormatPr defaultRowHeight="18"/>
  <cols>
    <col min="1" max="8" width="14.09765625" customWidth="1"/>
    <col min="257" max="264" width="14.09765625" customWidth="1"/>
    <col min="513" max="520" width="14.09765625" customWidth="1"/>
    <col min="769" max="776" width="14.09765625" customWidth="1"/>
    <col min="1025" max="1032" width="14.09765625" customWidth="1"/>
    <col min="1281" max="1288" width="14.09765625" customWidth="1"/>
    <col min="1537" max="1544" width="14.09765625" customWidth="1"/>
    <col min="1793" max="1800" width="14.09765625" customWidth="1"/>
    <col min="2049" max="2056" width="14.09765625" customWidth="1"/>
    <col min="2305" max="2312" width="14.09765625" customWidth="1"/>
    <col min="2561" max="2568" width="14.09765625" customWidth="1"/>
    <col min="2817" max="2824" width="14.09765625" customWidth="1"/>
    <col min="3073" max="3080" width="14.09765625" customWidth="1"/>
    <col min="3329" max="3336" width="14.09765625" customWidth="1"/>
    <col min="3585" max="3592" width="14.09765625" customWidth="1"/>
    <col min="3841" max="3848" width="14.09765625" customWidth="1"/>
    <col min="4097" max="4104" width="14.09765625" customWidth="1"/>
    <col min="4353" max="4360" width="14.09765625" customWidth="1"/>
    <col min="4609" max="4616" width="14.09765625" customWidth="1"/>
    <col min="4865" max="4872" width="14.09765625" customWidth="1"/>
    <col min="5121" max="5128" width="14.09765625" customWidth="1"/>
    <col min="5377" max="5384" width="14.09765625" customWidth="1"/>
    <col min="5633" max="5640" width="14.09765625" customWidth="1"/>
    <col min="5889" max="5896" width="14.09765625" customWidth="1"/>
    <col min="6145" max="6152" width="14.09765625" customWidth="1"/>
    <col min="6401" max="6408" width="14.09765625" customWidth="1"/>
    <col min="6657" max="6664" width="14.09765625" customWidth="1"/>
    <col min="6913" max="6920" width="14.09765625" customWidth="1"/>
    <col min="7169" max="7176" width="14.09765625" customWidth="1"/>
    <col min="7425" max="7432" width="14.09765625" customWidth="1"/>
    <col min="7681" max="7688" width="14.09765625" customWidth="1"/>
    <col min="7937" max="7944" width="14.09765625" customWidth="1"/>
    <col min="8193" max="8200" width="14.09765625" customWidth="1"/>
    <col min="8449" max="8456" width="14.09765625" customWidth="1"/>
    <col min="8705" max="8712" width="14.09765625" customWidth="1"/>
    <col min="8961" max="8968" width="14.09765625" customWidth="1"/>
    <col min="9217" max="9224" width="14.09765625" customWidth="1"/>
    <col min="9473" max="9480" width="14.09765625" customWidth="1"/>
    <col min="9729" max="9736" width="14.09765625" customWidth="1"/>
    <col min="9985" max="9992" width="14.09765625" customWidth="1"/>
    <col min="10241" max="10248" width="14.09765625" customWidth="1"/>
    <col min="10497" max="10504" width="14.09765625" customWidth="1"/>
    <col min="10753" max="10760" width="14.09765625" customWidth="1"/>
    <col min="11009" max="11016" width="14.09765625" customWidth="1"/>
    <col min="11265" max="11272" width="14.09765625" customWidth="1"/>
    <col min="11521" max="11528" width="14.09765625" customWidth="1"/>
    <col min="11777" max="11784" width="14.09765625" customWidth="1"/>
    <col min="12033" max="12040" width="14.09765625" customWidth="1"/>
    <col min="12289" max="12296" width="14.09765625" customWidth="1"/>
    <col min="12545" max="12552" width="14.09765625" customWidth="1"/>
    <col min="12801" max="12808" width="14.09765625" customWidth="1"/>
    <col min="13057" max="13064" width="14.09765625" customWidth="1"/>
    <col min="13313" max="13320" width="14.09765625" customWidth="1"/>
    <col min="13569" max="13576" width="14.09765625" customWidth="1"/>
    <col min="13825" max="13832" width="14.09765625" customWidth="1"/>
    <col min="14081" max="14088" width="14.09765625" customWidth="1"/>
    <col min="14337" max="14344" width="14.09765625" customWidth="1"/>
    <col min="14593" max="14600" width="14.09765625" customWidth="1"/>
    <col min="14849" max="14856" width="14.09765625" customWidth="1"/>
    <col min="15105" max="15112" width="14.09765625" customWidth="1"/>
    <col min="15361" max="15368" width="14.09765625" customWidth="1"/>
    <col min="15617" max="15624" width="14.09765625" customWidth="1"/>
    <col min="15873" max="15880" width="14.09765625" customWidth="1"/>
    <col min="16129" max="16136" width="14.09765625" customWidth="1"/>
  </cols>
  <sheetData>
    <row r="1" spans="1:8" ht="21.6">
      <c r="A1" s="21" t="s">
        <v>0</v>
      </c>
      <c r="B1" s="21"/>
      <c r="C1" s="21"/>
      <c r="D1" s="21"/>
      <c r="E1" s="21"/>
      <c r="F1" s="21"/>
      <c r="G1" s="21"/>
      <c r="H1" s="21"/>
    </row>
    <row r="2" spans="1:8" ht="19.2">
      <c r="A2" s="25">
        <v>45717</v>
      </c>
      <c r="B2" s="25"/>
      <c r="C2" s="25"/>
      <c r="D2" s="25"/>
      <c r="E2" s="26" t="s">
        <v>17</v>
      </c>
      <c r="F2" s="26"/>
      <c r="G2" s="26"/>
      <c r="H2" s="26"/>
    </row>
    <row r="3" spans="1:8" ht="22.2" customHeight="1" thickBot="1">
      <c r="A3" s="22" t="s">
        <v>18</v>
      </c>
      <c r="B3" s="22"/>
      <c r="C3" s="3"/>
      <c r="D3" s="3"/>
      <c r="E3" s="3"/>
      <c r="F3" s="3"/>
      <c r="G3" s="22" t="s">
        <v>1</v>
      </c>
      <c r="H3" s="22"/>
    </row>
    <row r="4" spans="1:8" ht="21.6">
      <c r="A4" s="4" t="s">
        <v>2</v>
      </c>
      <c r="B4" s="5">
        <v>21235</v>
      </c>
      <c r="C4" s="6" t="s">
        <v>3</v>
      </c>
      <c r="D4" s="5">
        <v>-11</v>
      </c>
      <c r="E4" s="6" t="s">
        <v>4</v>
      </c>
      <c r="F4" s="5">
        <v>18821</v>
      </c>
      <c r="G4" s="6" t="s">
        <v>3</v>
      </c>
      <c r="H4" s="7">
        <v>-1</v>
      </c>
    </row>
    <row r="5" spans="1:8" ht="21.6">
      <c r="A5" s="8" t="s">
        <v>5</v>
      </c>
      <c r="B5" s="9">
        <f>[1]日本人!J29</f>
        <v>21797</v>
      </c>
      <c r="C5" s="10" t="s">
        <v>3</v>
      </c>
      <c r="D5" s="9">
        <f>[1]日本人!J28</f>
        <v>-10</v>
      </c>
      <c r="E5" s="23"/>
      <c r="F5" s="23"/>
      <c r="G5" s="23"/>
      <c r="H5" s="24"/>
    </row>
    <row r="6" spans="1:8" ht="21.6">
      <c r="A6" s="8" t="s">
        <v>6</v>
      </c>
      <c r="B6" s="9">
        <v>43032</v>
      </c>
      <c r="C6" s="10" t="s">
        <v>3</v>
      </c>
      <c r="D6" s="9">
        <v>-21</v>
      </c>
      <c r="E6" s="23"/>
      <c r="F6" s="23"/>
      <c r="G6" s="23"/>
      <c r="H6" s="24"/>
    </row>
    <row r="7" spans="1:8" ht="21.6">
      <c r="A7" s="28" t="s">
        <v>7</v>
      </c>
      <c r="B7" s="23"/>
      <c r="C7" s="19">
        <v>150</v>
      </c>
      <c r="D7" s="19"/>
      <c r="E7" s="23" t="s">
        <v>8</v>
      </c>
      <c r="F7" s="23"/>
      <c r="G7" s="19">
        <f>[1]日本人!N17</f>
        <v>28</v>
      </c>
      <c r="H7" s="20"/>
    </row>
    <row r="8" spans="1:8" ht="21.6">
      <c r="A8" s="28" t="s">
        <v>9</v>
      </c>
      <c r="B8" s="23"/>
      <c r="C8" s="19">
        <v>159</v>
      </c>
      <c r="D8" s="19"/>
      <c r="E8" s="23" t="s">
        <v>10</v>
      </c>
      <c r="F8" s="23"/>
      <c r="G8" s="19">
        <f>[1]日本人!N25</f>
        <v>44</v>
      </c>
      <c r="H8" s="20"/>
    </row>
    <row r="9" spans="1:8" ht="22.2" thickBot="1">
      <c r="A9" s="31" t="s">
        <v>11</v>
      </c>
      <c r="B9" s="32"/>
      <c r="C9" s="33">
        <f>SUM([1]日本人!F18+[1]日本人!J18)</f>
        <v>4</v>
      </c>
      <c r="D9" s="33"/>
      <c r="E9" s="32" t="s">
        <v>12</v>
      </c>
      <c r="F9" s="32"/>
      <c r="G9" s="33">
        <f>SUM([1]日本人!F26+[1]日本人!J26)</f>
        <v>0</v>
      </c>
      <c r="H9" s="34"/>
    </row>
    <row r="10" spans="1:8" ht="22.2" thickBot="1">
      <c r="A10" s="27" t="s">
        <v>13</v>
      </c>
      <c r="B10" s="27"/>
      <c r="C10" s="11"/>
      <c r="D10" s="11"/>
      <c r="E10" s="11"/>
      <c r="F10" s="11"/>
      <c r="G10" s="11"/>
      <c r="H10" s="11"/>
    </row>
    <row r="11" spans="1:8" ht="21.6">
      <c r="A11" s="4" t="s">
        <v>2</v>
      </c>
      <c r="B11" s="5">
        <f>[1]外国人!F27</f>
        <v>291</v>
      </c>
      <c r="C11" s="6" t="s">
        <v>5</v>
      </c>
      <c r="D11" s="5">
        <f>[1]外国人!J27</f>
        <v>324</v>
      </c>
      <c r="E11" s="6" t="s">
        <v>6</v>
      </c>
      <c r="F11" s="5">
        <f>[1]外国人!N27</f>
        <v>615</v>
      </c>
      <c r="G11" s="6" t="s">
        <v>4</v>
      </c>
      <c r="H11" s="7">
        <f>[1]外国人!P28</f>
        <v>376</v>
      </c>
    </row>
    <row r="12" spans="1:8" ht="21.6">
      <c r="A12" s="28" t="s">
        <v>7</v>
      </c>
      <c r="B12" s="29"/>
      <c r="C12" s="30">
        <f>[1]外国人!N13+[1]外国人!N14+[1]外国人!N15</f>
        <v>22</v>
      </c>
      <c r="D12" s="30"/>
      <c r="E12" s="23" t="s">
        <v>8</v>
      </c>
      <c r="F12" s="29"/>
      <c r="G12" s="23">
        <f>[1]外国人!F16+[1]外国人!J16</f>
        <v>0</v>
      </c>
      <c r="H12" s="24"/>
    </row>
    <row r="13" spans="1:8" ht="21.6">
      <c r="A13" s="28" t="s">
        <v>9</v>
      </c>
      <c r="B13" s="29"/>
      <c r="C13" s="23">
        <f>SUM([1]外国人!N20+[1]外国人!N21+[1]外国人!N22)</f>
        <v>8</v>
      </c>
      <c r="D13" s="23"/>
      <c r="E13" s="23" t="s">
        <v>10</v>
      </c>
      <c r="F13" s="29"/>
      <c r="G13" s="23">
        <f>[1]外国人!F23+[1]外国人!J23</f>
        <v>0</v>
      </c>
      <c r="H13" s="24"/>
    </row>
    <row r="14" spans="1:8" s="11" customFormat="1" ht="19.8" thickBot="1">
      <c r="A14" s="36" t="s">
        <v>11</v>
      </c>
      <c r="B14" s="37"/>
      <c r="C14" s="38">
        <f>SUM([1]外国人!F17+[1]外国人!J17)</f>
        <v>0</v>
      </c>
      <c r="D14" s="37"/>
      <c r="E14" s="38" t="s">
        <v>12</v>
      </c>
      <c r="F14" s="37"/>
      <c r="G14" s="38">
        <f>SUM([1]外国人!F24+[1]外国人!J24)</f>
        <v>1</v>
      </c>
      <c r="H14" s="39"/>
    </row>
    <row r="15" spans="1:8" s="11" customFormat="1" ht="22.2" thickBot="1">
      <c r="A15" s="2" t="s">
        <v>14</v>
      </c>
      <c r="B15"/>
      <c r="C15"/>
      <c r="D15"/>
      <c r="E15"/>
      <c r="F15"/>
    </row>
    <row r="16" spans="1:8" s="11" customFormat="1" ht="19.8" thickBot="1">
      <c r="A16" s="12" t="s">
        <v>2</v>
      </c>
      <c r="B16" s="13">
        <v>21526</v>
      </c>
      <c r="C16" s="14" t="s">
        <v>5</v>
      </c>
      <c r="D16" s="13">
        <f>B5+D11</f>
        <v>22121</v>
      </c>
      <c r="E16" s="14" t="s">
        <v>6</v>
      </c>
      <c r="F16" s="15">
        <f>B16+D16</f>
        <v>43647</v>
      </c>
    </row>
    <row r="17" spans="1:6" s="11" customFormat="1" ht="22.2" thickBot="1">
      <c r="A17" s="2" t="s">
        <v>15</v>
      </c>
      <c r="B17"/>
    </row>
    <row r="18" spans="1:6" ht="22.2" thickBot="1">
      <c r="A18" s="16">
        <f>F4+H11</f>
        <v>19197</v>
      </c>
    </row>
    <row r="19" spans="1:6" ht="18" customHeight="1">
      <c r="C19" s="35" t="s">
        <v>19</v>
      </c>
      <c r="D19" s="35"/>
      <c r="E19" s="35"/>
      <c r="F19" s="35"/>
    </row>
    <row r="20" spans="1:6" ht="18" customHeight="1">
      <c r="C20" s="35" t="s">
        <v>20</v>
      </c>
      <c r="D20" s="35"/>
      <c r="E20" s="35"/>
      <c r="F20" s="35"/>
    </row>
    <row r="21" spans="1:6" ht="18" customHeight="1">
      <c r="C21" t="s">
        <v>16</v>
      </c>
    </row>
    <row r="23" spans="1:6">
      <c r="C23" s="18"/>
      <c r="D23" s="18"/>
      <c r="E23" s="18"/>
      <c r="F23" s="18"/>
    </row>
  </sheetData>
  <mergeCells count="34">
    <mergeCell ref="C20:F20"/>
    <mergeCell ref="G12:H12"/>
    <mergeCell ref="A14:B14"/>
    <mergeCell ref="C14:D14"/>
    <mergeCell ref="E14:F14"/>
    <mergeCell ref="G14:H14"/>
    <mergeCell ref="A13:B13"/>
    <mergeCell ref="C13:D13"/>
    <mergeCell ref="E13:F13"/>
    <mergeCell ref="G13:H13"/>
    <mergeCell ref="C19:F19"/>
    <mergeCell ref="C8:D8"/>
    <mergeCell ref="E8:F8"/>
    <mergeCell ref="G8:H8"/>
    <mergeCell ref="A9:B9"/>
    <mergeCell ref="C9:D9"/>
    <mergeCell ref="E9:F9"/>
    <mergeCell ref="G9:H9"/>
    <mergeCell ref="C23:F23"/>
    <mergeCell ref="G7:H7"/>
    <mergeCell ref="A1:H1"/>
    <mergeCell ref="A3:B3"/>
    <mergeCell ref="G3:H3"/>
    <mergeCell ref="E5:H6"/>
    <mergeCell ref="A2:D2"/>
    <mergeCell ref="E2:H2"/>
    <mergeCell ref="A10:B10"/>
    <mergeCell ref="A12:B12"/>
    <mergeCell ref="C12:D12"/>
    <mergeCell ref="E12:F12"/>
    <mergeCell ref="A7:B7"/>
    <mergeCell ref="C7:D7"/>
    <mergeCell ref="E7:F7"/>
    <mergeCell ref="A8:B8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workbookViewId="0"/>
  </sheetViews>
  <sheetFormatPr defaultRowHeight="18"/>
  <cols>
    <col min="1" max="1" width="16.296875" style="1" bestFit="1" customWidth="1"/>
    <col min="2" max="2" width="18.5" style="1" customWidth="1"/>
    <col min="3" max="9" width="8.796875" style="1"/>
    <col min="10" max="10" width="10.3984375" style="1" bestFit="1" customWidth="1"/>
    <col min="11" max="11" width="12.3984375" style="1" bestFit="1" customWidth="1"/>
    <col min="12" max="16384" width="8.796875" style="1"/>
  </cols>
  <sheetData>
    <row r="1" spans="1:11">
      <c r="A1" s="1" t="s">
        <v>150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  <c r="J1" s="1" t="s">
        <v>29</v>
      </c>
      <c r="K1" s="1" t="s">
        <v>30</v>
      </c>
    </row>
    <row r="2" spans="1:11">
      <c r="A2" s="17" t="s">
        <v>31</v>
      </c>
      <c r="B2" s="1" t="s">
        <v>32</v>
      </c>
      <c r="C2" s="1">
        <v>1</v>
      </c>
      <c r="D2" s="1">
        <v>0</v>
      </c>
      <c r="E2" s="1">
        <v>1</v>
      </c>
      <c r="F2" s="1">
        <v>0</v>
      </c>
      <c r="G2" s="1">
        <v>331</v>
      </c>
      <c r="H2" s="1">
        <v>330</v>
      </c>
      <c r="I2" s="1">
        <v>661</v>
      </c>
      <c r="J2" s="1">
        <v>313</v>
      </c>
      <c r="K2" s="1">
        <v>1</v>
      </c>
    </row>
    <row r="3" spans="1:11">
      <c r="A3" s="17" t="s">
        <v>33</v>
      </c>
      <c r="B3" s="1" t="s">
        <v>34</v>
      </c>
      <c r="C3" s="1">
        <v>0</v>
      </c>
      <c r="D3" s="1">
        <v>0</v>
      </c>
      <c r="E3" s="1">
        <v>0</v>
      </c>
      <c r="F3" s="1">
        <v>0</v>
      </c>
      <c r="G3" s="1">
        <v>311</v>
      </c>
      <c r="H3" s="1">
        <v>301</v>
      </c>
      <c r="I3" s="1">
        <v>612</v>
      </c>
      <c r="J3" s="1">
        <v>254</v>
      </c>
      <c r="K3" s="1">
        <v>0</v>
      </c>
    </row>
    <row r="4" spans="1:11">
      <c r="A4" s="17" t="s">
        <v>35</v>
      </c>
      <c r="B4" s="1" t="s">
        <v>36</v>
      </c>
      <c r="C4" s="1">
        <v>0</v>
      </c>
      <c r="D4" s="1">
        <v>1</v>
      </c>
      <c r="E4" s="1">
        <v>1</v>
      </c>
      <c r="F4" s="1">
        <v>1</v>
      </c>
      <c r="G4" s="1">
        <v>46</v>
      </c>
      <c r="H4" s="1">
        <v>89</v>
      </c>
      <c r="I4" s="1">
        <v>135</v>
      </c>
      <c r="J4" s="1">
        <v>83</v>
      </c>
      <c r="K4" s="1">
        <v>0</v>
      </c>
    </row>
    <row r="5" spans="1:11">
      <c r="A5" s="17" t="s">
        <v>37</v>
      </c>
      <c r="B5" s="1" t="s">
        <v>38</v>
      </c>
      <c r="C5" s="1">
        <v>0</v>
      </c>
      <c r="D5" s="1">
        <v>0</v>
      </c>
      <c r="E5" s="1">
        <v>0</v>
      </c>
      <c r="F5" s="1">
        <v>0</v>
      </c>
      <c r="G5" s="1">
        <v>10</v>
      </c>
      <c r="H5" s="1">
        <v>5</v>
      </c>
      <c r="I5" s="1">
        <v>15</v>
      </c>
      <c r="J5" s="1">
        <v>9</v>
      </c>
      <c r="K5" s="1">
        <v>0</v>
      </c>
    </row>
    <row r="6" spans="1:11">
      <c r="A6" s="17" t="s">
        <v>39</v>
      </c>
      <c r="B6" s="1" t="s">
        <v>40</v>
      </c>
      <c r="C6" s="1">
        <v>0</v>
      </c>
      <c r="D6" s="1">
        <v>0</v>
      </c>
      <c r="E6" s="1">
        <v>0</v>
      </c>
      <c r="F6" s="1">
        <v>0</v>
      </c>
      <c r="G6" s="1">
        <v>1</v>
      </c>
      <c r="H6" s="1">
        <v>1</v>
      </c>
      <c r="I6" s="1">
        <v>2</v>
      </c>
      <c r="J6" s="1">
        <v>2</v>
      </c>
      <c r="K6" s="1">
        <v>0</v>
      </c>
    </row>
    <row r="7" spans="1:11">
      <c r="A7" s="17" t="s">
        <v>41</v>
      </c>
      <c r="B7" s="1" t="s">
        <v>42</v>
      </c>
      <c r="C7" s="1">
        <v>4</v>
      </c>
      <c r="D7" s="1">
        <v>6</v>
      </c>
      <c r="E7" s="1">
        <v>10</v>
      </c>
      <c r="F7" s="1">
        <v>3</v>
      </c>
      <c r="G7" s="1">
        <v>433</v>
      </c>
      <c r="H7" s="1">
        <v>470</v>
      </c>
      <c r="I7" s="1">
        <v>903</v>
      </c>
      <c r="J7" s="1">
        <v>379</v>
      </c>
      <c r="K7" s="1">
        <v>4</v>
      </c>
    </row>
    <row r="8" spans="1:11">
      <c r="A8" s="17" t="s">
        <v>43</v>
      </c>
      <c r="B8" s="1" t="s">
        <v>44</v>
      </c>
      <c r="C8" s="1">
        <v>33</v>
      </c>
      <c r="D8" s="1">
        <v>13</v>
      </c>
      <c r="E8" s="1">
        <v>46</v>
      </c>
      <c r="F8" s="1">
        <v>34</v>
      </c>
      <c r="G8" s="1">
        <v>1638</v>
      </c>
      <c r="H8" s="1">
        <v>1633</v>
      </c>
      <c r="I8" s="1">
        <v>3271</v>
      </c>
      <c r="J8" s="1">
        <v>1343</v>
      </c>
      <c r="K8" s="1">
        <v>6</v>
      </c>
    </row>
    <row r="9" spans="1:11">
      <c r="A9" s="17" t="s">
        <v>45</v>
      </c>
      <c r="B9" s="1" t="s">
        <v>46</v>
      </c>
      <c r="C9" s="1">
        <v>4</v>
      </c>
      <c r="D9" s="1">
        <v>1</v>
      </c>
      <c r="E9" s="1">
        <v>5</v>
      </c>
      <c r="F9" s="1">
        <v>4</v>
      </c>
      <c r="G9" s="1">
        <v>110</v>
      </c>
      <c r="H9" s="1">
        <v>127</v>
      </c>
      <c r="I9" s="1">
        <v>237</v>
      </c>
      <c r="J9" s="1">
        <v>93</v>
      </c>
      <c r="K9" s="1">
        <v>0</v>
      </c>
    </row>
    <row r="10" spans="1:11">
      <c r="A10" s="17" t="s">
        <v>47</v>
      </c>
      <c r="B10" s="1" t="s">
        <v>48</v>
      </c>
      <c r="C10" s="1">
        <v>12</v>
      </c>
      <c r="D10" s="1">
        <v>14</v>
      </c>
      <c r="E10" s="1">
        <v>26</v>
      </c>
      <c r="F10" s="1">
        <v>21</v>
      </c>
      <c r="G10" s="1">
        <v>565</v>
      </c>
      <c r="H10" s="1">
        <v>538</v>
      </c>
      <c r="I10" s="1">
        <v>1103</v>
      </c>
      <c r="J10" s="1">
        <v>511</v>
      </c>
      <c r="K10" s="1">
        <v>1</v>
      </c>
    </row>
    <row r="11" spans="1:11">
      <c r="A11" s="17" t="s">
        <v>49</v>
      </c>
      <c r="B11" s="1" t="s">
        <v>50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>
      <c r="A12" s="17" t="s">
        <v>51</v>
      </c>
      <c r="B12" s="1" t="s">
        <v>52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>
      <c r="A13" s="17" t="s">
        <v>53</v>
      </c>
      <c r="B13" s="1" t="s">
        <v>54</v>
      </c>
      <c r="C13" s="1">
        <v>32</v>
      </c>
      <c r="D13" s="1">
        <v>40</v>
      </c>
      <c r="E13" s="1">
        <v>72</v>
      </c>
      <c r="F13" s="1">
        <v>57</v>
      </c>
      <c r="G13" s="1">
        <v>1443</v>
      </c>
      <c r="H13" s="1">
        <v>1454</v>
      </c>
      <c r="I13" s="1">
        <v>2897</v>
      </c>
      <c r="J13" s="1">
        <v>1261</v>
      </c>
      <c r="K13" s="1">
        <v>6</v>
      </c>
    </row>
    <row r="14" spans="1:11">
      <c r="A14" s="17" t="s">
        <v>55</v>
      </c>
      <c r="B14" s="1" t="s">
        <v>56</v>
      </c>
      <c r="C14" s="1">
        <v>0</v>
      </c>
      <c r="D14" s="1">
        <v>0</v>
      </c>
      <c r="E14" s="1">
        <v>0</v>
      </c>
      <c r="F14" s="1">
        <v>0</v>
      </c>
      <c r="G14" s="1">
        <v>12</v>
      </c>
      <c r="H14" s="1">
        <v>10</v>
      </c>
      <c r="I14" s="1">
        <v>22</v>
      </c>
      <c r="J14" s="1">
        <v>8</v>
      </c>
      <c r="K14" s="1">
        <v>0</v>
      </c>
    </row>
    <row r="15" spans="1:11">
      <c r="A15" s="17" t="s">
        <v>57</v>
      </c>
      <c r="B15" s="1" t="s">
        <v>58</v>
      </c>
      <c r="C15" s="1">
        <v>38</v>
      </c>
      <c r="D15" s="1">
        <v>35</v>
      </c>
      <c r="E15" s="1">
        <v>73</v>
      </c>
      <c r="F15" s="1">
        <v>47</v>
      </c>
      <c r="G15" s="1">
        <v>1842</v>
      </c>
      <c r="H15" s="1">
        <v>1897</v>
      </c>
      <c r="I15" s="1">
        <v>3739</v>
      </c>
      <c r="J15" s="1">
        <v>1591</v>
      </c>
      <c r="K15" s="1">
        <v>12</v>
      </c>
    </row>
    <row r="16" spans="1:11">
      <c r="A16" s="17" t="s">
        <v>59</v>
      </c>
      <c r="B16" s="1" t="s">
        <v>60</v>
      </c>
      <c r="C16" s="1">
        <v>26</v>
      </c>
      <c r="D16" s="1">
        <v>35</v>
      </c>
      <c r="E16" s="1">
        <v>61</v>
      </c>
      <c r="F16" s="1">
        <v>33</v>
      </c>
      <c r="G16" s="1">
        <v>1814</v>
      </c>
      <c r="H16" s="1">
        <v>1781</v>
      </c>
      <c r="I16" s="1">
        <v>3595</v>
      </c>
      <c r="J16" s="1">
        <v>1571</v>
      </c>
      <c r="K16" s="1">
        <v>10</v>
      </c>
    </row>
    <row r="17" spans="1:11">
      <c r="A17" s="17" t="s">
        <v>61</v>
      </c>
      <c r="B17" s="1" t="s">
        <v>62</v>
      </c>
      <c r="C17" s="1">
        <v>0</v>
      </c>
      <c r="D17" s="1">
        <v>1</v>
      </c>
      <c r="E17" s="1">
        <v>1</v>
      </c>
      <c r="F17" s="1">
        <v>0</v>
      </c>
      <c r="G17" s="1">
        <v>73</v>
      </c>
      <c r="H17" s="1">
        <v>75</v>
      </c>
      <c r="I17" s="1">
        <v>148</v>
      </c>
      <c r="J17" s="1">
        <v>72</v>
      </c>
      <c r="K17" s="1">
        <v>1</v>
      </c>
    </row>
    <row r="18" spans="1:11">
      <c r="A18" s="17" t="s">
        <v>63</v>
      </c>
      <c r="B18" s="1" t="s">
        <v>64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>
      <c r="A19" s="17" t="s">
        <v>65</v>
      </c>
      <c r="B19" s="1" t="s">
        <v>66</v>
      </c>
      <c r="C19" s="1">
        <v>10</v>
      </c>
      <c r="D19" s="1">
        <v>14</v>
      </c>
      <c r="E19" s="1">
        <v>24</v>
      </c>
      <c r="F19" s="1">
        <v>12</v>
      </c>
      <c r="G19" s="1">
        <v>1208</v>
      </c>
      <c r="H19" s="1">
        <v>1299</v>
      </c>
      <c r="I19" s="1">
        <v>2507</v>
      </c>
      <c r="J19" s="1">
        <v>1018</v>
      </c>
      <c r="K19" s="1">
        <v>9</v>
      </c>
    </row>
    <row r="20" spans="1:11">
      <c r="A20" s="17" t="s">
        <v>67</v>
      </c>
      <c r="B20" s="1" t="s">
        <v>68</v>
      </c>
      <c r="C20" s="1">
        <v>14</v>
      </c>
      <c r="D20" s="1">
        <v>6</v>
      </c>
      <c r="E20" s="1">
        <v>20</v>
      </c>
      <c r="F20" s="1">
        <v>9</v>
      </c>
      <c r="G20" s="1">
        <v>1465</v>
      </c>
      <c r="H20" s="1">
        <v>1522</v>
      </c>
      <c r="I20" s="1">
        <v>2987</v>
      </c>
      <c r="J20" s="1">
        <v>1226</v>
      </c>
      <c r="K20" s="1">
        <v>7</v>
      </c>
    </row>
    <row r="21" spans="1:11">
      <c r="A21" s="17" t="s">
        <v>69</v>
      </c>
      <c r="B21" s="1" t="s">
        <v>70</v>
      </c>
      <c r="C21" s="1">
        <v>0</v>
      </c>
      <c r="D21" s="1">
        <v>1</v>
      </c>
      <c r="E21" s="1">
        <v>1</v>
      </c>
      <c r="F21" s="1">
        <v>0</v>
      </c>
      <c r="G21" s="1">
        <v>180</v>
      </c>
      <c r="H21" s="1">
        <v>192</v>
      </c>
      <c r="I21" s="1">
        <v>372</v>
      </c>
      <c r="J21" s="1">
        <v>147</v>
      </c>
      <c r="K21" s="1">
        <v>1</v>
      </c>
    </row>
    <row r="22" spans="1:11">
      <c r="A22" s="17" t="s">
        <v>71</v>
      </c>
      <c r="B22" s="1" t="s">
        <v>72</v>
      </c>
      <c r="C22" s="1">
        <v>1</v>
      </c>
      <c r="D22" s="1">
        <v>4</v>
      </c>
      <c r="E22" s="1">
        <v>5</v>
      </c>
      <c r="F22" s="1">
        <v>2</v>
      </c>
      <c r="G22" s="1">
        <v>280</v>
      </c>
      <c r="H22" s="1">
        <v>282</v>
      </c>
      <c r="I22" s="1">
        <v>562</v>
      </c>
      <c r="J22" s="1">
        <v>212</v>
      </c>
      <c r="K22" s="1">
        <v>3</v>
      </c>
    </row>
    <row r="23" spans="1:11">
      <c r="A23" s="17" t="s">
        <v>73</v>
      </c>
      <c r="B23" s="1" t="s">
        <v>74</v>
      </c>
      <c r="C23" s="1">
        <v>0</v>
      </c>
      <c r="D23" s="1">
        <v>1</v>
      </c>
      <c r="E23" s="1">
        <v>1</v>
      </c>
      <c r="F23" s="1">
        <v>1</v>
      </c>
      <c r="G23" s="1">
        <v>103</v>
      </c>
      <c r="H23" s="1">
        <v>117</v>
      </c>
      <c r="I23" s="1">
        <v>220</v>
      </c>
      <c r="J23" s="1">
        <v>102</v>
      </c>
      <c r="K23" s="1">
        <v>0</v>
      </c>
    </row>
    <row r="24" spans="1:11">
      <c r="A24" s="17" t="s">
        <v>75</v>
      </c>
      <c r="B24" s="1" t="s">
        <v>76</v>
      </c>
      <c r="C24" s="1">
        <v>4</v>
      </c>
      <c r="D24" s="1">
        <v>3</v>
      </c>
      <c r="E24" s="1">
        <v>7</v>
      </c>
      <c r="F24" s="1">
        <v>2</v>
      </c>
      <c r="G24" s="1">
        <v>334</v>
      </c>
      <c r="H24" s="1">
        <v>385</v>
      </c>
      <c r="I24" s="1">
        <v>719</v>
      </c>
      <c r="J24" s="1">
        <v>316</v>
      </c>
      <c r="K24" s="1">
        <v>2</v>
      </c>
    </row>
    <row r="25" spans="1:11">
      <c r="A25" s="17" t="s">
        <v>77</v>
      </c>
      <c r="B25" s="1" t="s">
        <v>78</v>
      </c>
      <c r="C25" s="1">
        <v>2</v>
      </c>
      <c r="D25" s="1">
        <v>7</v>
      </c>
      <c r="E25" s="1">
        <v>9</v>
      </c>
      <c r="F25" s="1">
        <v>6</v>
      </c>
      <c r="G25" s="1">
        <v>199</v>
      </c>
      <c r="H25" s="1">
        <v>213</v>
      </c>
      <c r="I25" s="1">
        <v>412</v>
      </c>
      <c r="J25" s="1">
        <v>165</v>
      </c>
      <c r="K25" s="1">
        <v>2</v>
      </c>
    </row>
    <row r="26" spans="1:11">
      <c r="A26" s="17" t="s">
        <v>79</v>
      </c>
      <c r="B26" s="1" t="s">
        <v>80</v>
      </c>
      <c r="C26" s="1">
        <v>8</v>
      </c>
      <c r="D26" s="1">
        <v>13</v>
      </c>
      <c r="E26" s="1">
        <v>21</v>
      </c>
      <c r="F26" s="1">
        <v>10</v>
      </c>
      <c r="G26" s="1">
        <v>418</v>
      </c>
      <c r="H26" s="1">
        <v>410</v>
      </c>
      <c r="I26" s="1">
        <v>828</v>
      </c>
      <c r="J26" s="1">
        <v>376</v>
      </c>
      <c r="K26" s="1">
        <v>4</v>
      </c>
    </row>
    <row r="27" spans="1:11">
      <c r="A27" s="17" t="s">
        <v>81</v>
      </c>
      <c r="B27" s="1" t="s">
        <v>82</v>
      </c>
      <c r="C27" s="1">
        <v>5</v>
      </c>
      <c r="D27" s="1">
        <v>11</v>
      </c>
      <c r="E27" s="1">
        <v>16</v>
      </c>
      <c r="F27" s="1">
        <v>12</v>
      </c>
      <c r="G27" s="1">
        <v>534</v>
      </c>
      <c r="H27" s="1">
        <v>557</v>
      </c>
      <c r="I27" s="1">
        <v>1091</v>
      </c>
      <c r="J27" s="1">
        <v>478</v>
      </c>
      <c r="K27" s="1">
        <v>2</v>
      </c>
    </row>
    <row r="28" spans="1:11">
      <c r="A28" s="17" t="s">
        <v>83</v>
      </c>
      <c r="B28" s="1" t="s">
        <v>84</v>
      </c>
      <c r="C28" s="1">
        <v>0</v>
      </c>
      <c r="D28" s="1">
        <v>0</v>
      </c>
      <c r="E28" s="1">
        <v>0</v>
      </c>
      <c r="F28" s="1">
        <v>0</v>
      </c>
      <c r="G28" s="1">
        <v>137</v>
      </c>
      <c r="H28" s="1">
        <v>160</v>
      </c>
      <c r="I28" s="1">
        <v>297</v>
      </c>
      <c r="J28" s="1">
        <v>125</v>
      </c>
      <c r="K28" s="1">
        <v>0</v>
      </c>
    </row>
    <row r="29" spans="1:11">
      <c r="A29" s="17" t="s">
        <v>85</v>
      </c>
      <c r="B29" s="1" t="s">
        <v>86</v>
      </c>
      <c r="C29" s="1">
        <v>2</v>
      </c>
      <c r="D29" s="1">
        <v>5</v>
      </c>
      <c r="E29" s="1">
        <v>7</v>
      </c>
      <c r="F29" s="1">
        <v>4</v>
      </c>
      <c r="G29" s="1">
        <v>111</v>
      </c>
      <c r="H29" s="1">
        <v>122</v>
      </c>
      <c r="I29" s="1">
        <v>233</v>
      </c>
      <c r="J29" s="1">
        <v>95</v>
      </c>
      <c r="K29" s="1">
        <v>0</v>
      </c>
    </row>
    <row r="30" spans="1:11">
      <c r="A30" s="17" t="s">
        <v>87</v>
      </c>
      <c r="B30" s="1" t="s">
        <v>88</v>
      </c>
      <c r="C30" s="1">
        <v>0</v>
      </c>
      <c r="D30" s="1">
        <v>2</v>
      </c>
      <c r="E30" s="1">
        <v>2</v>
      </c>
      <c r="F30" s="1">
        <v>0</v>
      </c>
      <c r="G30" s="1">
        <v>152</v>
      </c>
      <c r="H30" s="1">
        <v>164</v>
      </c>
      <c r="I30" s="1">
        <v>316</v>
      </c>
      <c r="J30" s="1">
        <v>149</v>
      </c>
      <c r="K30" s="1">
        <v>2</v>
      </c>
    </row>
    <row r="31" spans="1:11">
      <c r="A31" s="17" t="s">
        <v>89</v>
      </c>
      <c r="B31" s="1" t="s">
        <v>90</v>
      </c>
      <c r="C31" s="1">
        <v>10</v>
      </c>
      <c r="D31" s="1">
        <v>5</v>
      </c>
      <c r="E31" s="1">
        <v>15</v>
      </c>
      <c r="F31" s="1">
        <v>11</v>
      </c>
      <c r="G31" s="1">
        <v>314</v>
      </c>
      <c r="H31" s="1">
        <v>357</v>
      </c>
      <c r="I31" s="1">
        <v>671</v>
      </c>
      <c r="J31" s="1">
        <v>314</v>
      </c>
      <c r="K31" s="1">
        <v>3</v>
      </c>
    </row>
    <row r="32" spans="1:11">
      <c r="A32" s="17" t="s">
        <v>91</v>
      </c>
      <c r="B32" s="1" t="s">
        <v>92</v>
      </c>
      <c r="C32" s="1">
        <v>2</v>
      </c>
      <c r="D32" s="1">
        <v>4</v>
      </c>
      <c r="E32" s="1">
        <v>6</v>
      </c>
      <c r="F32" s="1">
        <v>2</v>
      </c>
      <c r="G32" s="1">
        <v>456</v>
      </c>
      <c r="H32" s="1">
        <v>443</v>
      </c>
      <c r="I32" s="1">
        <v>899</v>
      </c>
      <c r="J32" s="1">
        <v>374</v>
      </c>
      <c r="K32" s="1">
        <v>4</v>
      </c>
    </row>
    <row r="33" spans="1:11">
      <c r="A33" s="17" t="s">
        <v>93</v>
      </c>
      <c r="B33" s="1" t="s">
        <v>94</v>
      </c>
      <c r="C33" s="1">
        <v>0</v>
      </c>
      <c r="D33" s="1">
        <v>5</v>
      </c>
      <c r="E33" s="1">
        <v>5</v>
      </c>
      <c r="F33" s="1">
        <v>2</v>
      </c>
      <c r="G33" s="1">
        <v>512</v>
      </c>
      <c r="H33" s="1">
        <v>520</v>
      </c>
      <c r="I33" s="1">
        <v>1032</v>
      </c>
      <c r="J33" s="1">
        <v>484</v>
      </c>
      <c r="K33" s="1">
        <v>3</v>
      </c>
    </row>
    <row r="34" spans="1:11">
      <c r="A34" s="17" t="s">
        <v>95</v>
      </c>
      <c r="B34" s="1" t="s">
        <v>96</v>
      </c>
      <c r="C34" s="1">
        <v>0</v>
      </c>
      <c r="D34" s="1">
        <v>0</v>
      </c>
      <c r="E34" s="1">
        <v>0</v>
      </c>
      <c r="F34" s="1">
        <v>0</v>
      </c>
      <c r="G34" s="1">
        <v>428</v>
      </c>
      <c r="H34" s="1">
        <v>404</v>
      </c>
      <c r="I34" s="1">
        <v>832</v>
      </c>
      <c r="J34" s="1">
        <v>360</v>
      </c>
      <c r="K34" s="1">
        <v>0</v>
      </c>
    </row>
    <row r="35" spans="1:11">
      <c r="A35" s="17" t="s">
        <v>97</v>
      </c>
      <c r="B35" s="1" t="s">
        <v>98</v>
      </c>
      <c r="C35" s="1">
        <v>12</v>
      </c>
      <c r="D35" s="1">
        <v>13</v>
      </c>
      <c r="E35" s="1">
        <v>25</v>
      </c>
      <c r="F35" s="1">
        <v>17</v>
      </c>
      <c r="G35" s="1">
        <v>467</v>
      </c>
      <c r="H35" s="1">
        <v>441</v>
      </c>
      <c r="I35" s="1">
        <v>908</v>
      </c>
      <c r="J35" s="1">
        <v>483</v>
      </c>
      <c r="K35" s="1">
        <v>2</v>
      </c>
    </row>
    <row r="36" spans="1:11">
      <c r="A36" s="17" t="s">
        <v>99</v>
      </c>
      <c r="B36" s="1" t="s">
        <v>100</v>
      </c>
      <c r="C36" s="1">
        <v>2</v>
      </c>
      <c r="D36" s="1">
        <v>4</v>
      </c>
      <c r="E36" s="1">
        <v>6</v>
      </c>
      <c r="F36" s="1">
        <v>2</v>
      </c>
      <c r="G36" s="1">
        <v>350</v>
      </c>
      <c r="H36" s="1">
        <v>377</v>
      </c>
      <c r="I36" s="1">
        <v>727</v>
      </c>
      <c r="J36" s="1">
        <v>376</v>
      </c>
      <c r="K36" s="1">
        <v>4</v>
      </c>
    </row>
    <row r="37" spans="1:11">
      <c r="A37" s="17" t="s">
        <v>101</v>
      </c>
      <c r="B37" s="1" t="s">
        <v>102</v>
      </c>
      <c r="C37" s="1">
        <v>6</v>
      </c>
      <c r="D37" s="1">
        <v>7</v>
      </c>
      <c r="E37" s="1">
        <v>13</v>
      </c>
      <c r="F37" s="1">
        <v>9</v>
      </c>
      <c r="G37" s="1">
        <v>289</v>
      </c>
      <c r="H37" s="1">
        <v>298</v>
      </c>
      <c r="I37" s="1">
        <v>587</v>
      </c>
      <c r="J37" s="1">
        <v>263</v>
      </c>
      <c r="K37" s="1">
        <v>2</v>
      </c>
    </row>
    <row r="38" spans="1:11">
      <c r="A38" s="17" t="s">
        <v>103</v>
      </c>
      <c r="B38" s="1" t="s">
        <v>104</v>
      </c>
      <c r="C38" s="1">
        <v>18</v>
      </c>
      <c r="D38" s="1">
        <v>7</v>
      </c>
      <c r="E38" s="1">
        <v>25</v>
      </c>
      <c r="F38" s="1">
        <v>19</v>
      </c>
      <c r="G38" s="1">
        <v>838</v>
      </c>
      <c r="H38" s="1">
        <v>803</v>
      </c>
      <c r="I38" s="1">
        <v>1641</v>
      </c>
      <c r="J38" s="1">
        <v>693</v>
      </c>
      <c r="K38" s="1">
        <v>3</v>
      </c>
    </row>
    <row r="39" spans="1:11">
      <c r="A39" s="17" t="s">
        <v>105</v>
      </c>
      <c r="B39" s="1" t="s">
        <v>106</v>
      </c>
      <c r="C39" s="1">
        <v>0</v>
      </c>
      <c r="D39" s="1">
        <v>0</v>
      </c>
      <c r="E39" s="1">
        <v>0</v>
      </c>
      <c r="F39" s="1">
        <v>0</v>
      </c>
      <c r="G39" s="1">
        <v>118</v>
      </c>
      <c r="H39" s="1">
        <v>127</v>
      </c>
      <c r="I39" s="1">
        <v>245</v>
      </c>
      <c r="J39" s="1">
        <v>126</v>
      </c>
      <c r="K39" s="1">
        <v>0</v>
      </c>
    </row>
    <row r="40" spans="1:11">
      <c r="A40" s="17" t="s">
        <v>107</v>
      </c>
      <c r="B40" s="1" t="s">
        <v>108</v>
      </c>
      <c r="C40" s="1">
        <v>15</v>
      </c>
      <c r="D40" s="1">
        <v>23</v>
      </c>
      <c r="E40" s="1">
        <v>38</v>
      </c>
      <c r="F40" s="1">
        <v>18</v>
      </c>
      <c r="G40" s="1">
        <v>1614</v>
      </c>
      <c r="H40" s="1">
        <v>1684</v>
      </c>
      <c r="I40" s="1">
        <v>3298</v>
      </c>
      <c r="J40" s="1">
        <v>1494</v>
      </c>
      <c r="K40" s="1">
        <v>10</v>
      </c>
    </row>
    <row r="41" spans="1:11">
      <c r="A41" s="17" t="s">
        <v>109</v>
      </c>
      <c r="B41" s="1" t="s">
        <v>110</v>
      </c>
      <c r="C41" s="1">
        <v>17</v>
      </c>
      <c r="D41" s="1">
        <v>22</v>
      </c>
      <c r="E41" s="1">
        <v>39</v>
      </c>
      <c r="F41" s="1">
        <v>25</v>
      </c>
      <c r="G41" s="1">
        <v>1065</v>
      </c>
      <c r="H41" s="1">
        <v>1063</v>
      </c>
      <c r="I41" s="1">
        <v>2128</v>
      </c>
      <c r="J41" s="1">
        <v>943</v>
      </c>
      <c r="K41" s="1">
        <v>4</v>
      </c>
    </row>
    <row r="42" spans="1:11">
      <c r="A42" s="17" t="s">
        <v>111</v>
      </c>
      <c r="B42" s="1" t="s">
        <v>112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</row>
    <row r="43" spans="1:11">
      <c r="A43" s="17" t="s">
        <v>113</v>
      </c>
      <c r="B43" s="1" t="s">
        <v>114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>
      <c r="A44" s="17" t="s">
        <v>115</v>
      </c>
      <c r="B44" s="1" t="s">
        <v>116</v>
      </c>
      <c r="C44" s="1">
        <v>4</v>
      </c>
      <c r="D44" s="1">
        <v>4</v>
      </c>
      <c r="E44" s="1">
        <v>8</v>
      </c>
      <c r="F44" s="1">
        <v>8</v>
      </c>
      <c r="G44" s="1">
        <v>4</v>
      </c>
      <c r="H44" s="1">
        <v>0</v>
      </c>
      <c r="I44" s="1">
        <v>4</v>
      </c>
      <c r="J44" s="1">
        <v>4</v>
      </c>
      <c r="K44" s="1">
        <v>0</v>
      </c>
    </row>
    <row r="45" spans="1:11">
      <c r="A45" s="17" t="s">
        <v>117</v>
      </c>
      <c r="B45" s="1" t="s">
        <v>118</v>
      </c>
      <c r="C45" s="1">
        <v>1</v>
      </c>
      <c r="D45" s="1">
        <v>1</v>
      </c>
      <c r="E45" s="1">
        <v>2</v>
      </c>
      <c r="F45" s="1">
        <v>0</v>
      </c>
      <c r="G45" s="1">
        <v>66</v>
      </c>
      <c r="H45" s="1">
        <v>75</v>
      </c>
      <c r="I45" s="1">
        <v>141</v>
      </c>
      <c r="J45" s="1">
        <v>68</v>
      </c>
      <c r="K45" s="1">
        <v>2</v>
      </c>
    </row>
    <row r="46" spans="1:11">
      <c r="A46" s="17" t="s">
        <v>119</v>
      </c>
      <c r="B46" s="1" t="s">
        <v>120</v>
      </c>
      <c r="C46" s="1">
        <v>0</v>
      </c>
      <c r="D46" s="1">
        <v>4</v>
      </c>
      <c r="E46" s="1">
        <v>4</v>
      </c>
      <c r="F46" s="1">
        <v>1</v>
      </c>
      <c r="G46" s="1">
        <v>53</v>
      </c>
      <c r="H46" s="1">
        <v>76</v>
      </c>
      <c r="I46" s="1">
        <v>129</v>
      </c>
      <c r="J46" s="1">
        <v>65</v>
      </c>
      <c r="K46" s="1">
        <v>1</v>
      </c>
    </row>
    <row r="47" spans="1:11">
      <c r="A47" s="17" t="s">
        <v>121</v>
      </c>
      <c r="B47" s="1" t="s">
        <v>122</v>
      </c>
      <c r="C47" s="1">
        <v>1</v>
      </c>
      <c r="D47" s="1">
        <v>2</v>
      </c>
      <c r="E47" s="1">
        <v>3</v>
      </c>
      <c r="F47" s="1">
        <v>1</v>
      </c>
      <c r="G47" s="1">
        <v>129</v>
      </c>
      <c r="H47" s="1">
        <v>140</v>
      </c>
      <c r="I47" s="1">
        <v>269</v>
      </c>
      <c r="J47" s="1">
        <v>134</v>
      </c>
      <c r="K47" s="1">
        <v>1</v>
      </c>
    </row>
    <row r="48" spans="1:11">
      <c r="A48" s="17" t="s">
        <v>123</v>
      </c>
      <c r="B48" s="1" t="s">
        <v>124</v>
      </c>
      <c r="C48" s="1">
        <v>2</v>
      </c>
      <c r="D48" s="1">
        <v>2</v>
      </c>
      <c r="E48" s="1">
        <v>4</v>
      </c>
      <c r="F48" s="1">
        <v>1</v>
      </c>
      <c r="G48" s="1">
        <v>101</v>
      </c>
      <c r="H48" s="1">
        <v>102</v>
      </c>
      <c r="I48" s="1">
        <v>203</v>
      </c>
      <c r="J48" s="1">
        <v>101</v>
      </c>
      <c r="K48" s="1">
        <v>0</v>
      </c>
    </row>
    <row r="49" spans="1:11">
      <c r="A49" s="17" t="s">
        <v>125</v>
      </c>
      <c r="B49" s="1" t="s">
        <v>126</v>
      </c>
      <c r="C49" s="1">
        <v>0</v>
      </c>
      <c r="D49" s="1">
        <v>0</v>
      </c>
      <c r="E49" s="1">
        <v>0</v>
      </c>
      <c r="F49" s="1">
        <v>0</v>
      </c>
      <c r="G49" s="1">
        <v>77</v>
      </c>
      <c r="H49" s="1">
        <v>74</v>
      </c>
      <c r="I49" s="1">
        <v>151</v>
      </c>
      <c r="J49" s="1">
        <v>59</v>
      </c>
      <c r="K49" s="1">
        <v>0</v>
      </c>
    </row>
    <row r="50" spans="1:11">
      <c r="A50" s="17" t="s">
        <v>127</v>
      </c>
      <c r="B50" s="1" t="s">
        <v>128</v>
      </c>
      <c r="C50" s="1">
        <v>0</v>
      </c>
      <c r="D50" s="1">
        <v>0</v>
      </c>
      <c r="E50" s="1">
        <v>0</v>
      </c>
      <c r="F50" s="1">
        <v>0</v>
      </c>
      <c r="G50" s="1">
        <v>74</v>
      </c>
      <c r="H50" s="1">
        <v>90</v>
      </c>
      <c r="I50" s="1">
        <v>164</v>
      </c>
      <c r="J50" s="1">
        <v>58</v>
      </c>
      <c r="K50" s="1">
        <v>0</v>
      </c>
    </row>
    <row r="51" spans="1:11">
      <c r="A51" s="17" t="s">
        <v>129</v>
      </c>
      <c r="B51" s="1" t="s">
        <v>130</v>
      </c>
      <c r="C51" s="1">
        <v>0</v>
      </c>
      <c r="D51" s="1">
        <v>1</v>
      </c>
      <c r="E51" s="1">
        <v>1</v>
      </c>
      <c r="F51" s="1">
        <v>0</v>
      </c>
      <c r="G51" s="1">
        <v>102</v>
      </c>
      <c r="H51" s="1">
        <v>117</v>
      </c>
      <c r="I51" s="1">
        <v>219</v>
      </c>
      <c r="J51" s="1">
        <v>81</v>
      </c>
      <c r="K51" s="1">
        <v>1</v>
      </c>
    </row>
    <row r="52" spans="1:11">
      <c r="A52" s="17" t="s">
        <v>131</v>
      </c>
      <c r="B52" s="1" t="s">
        <v>132</v>
      </c>
      <c r="C52" s="1">
        <v>3</v>
      </c>
      <c r="D52" s="1">
        <v>5</v>
      </c>
      <c r="E52" s="1">
        <v>8</v>
      </c>
      <c r="F52" s="1">
        <v>1</v>
      </c>
      <c r="G52" s="1">
        <v>184</v>
      </c>
      <c r="H52" s="1">
        <v>213</v>
      </c>
      <c r="I52" s="1">
        <v>397</v>
      </c>
      <c r="J52" s="1">
        <v>146</v>
      </c>
      <c r="K52" s="1">
        <v>3</v>
      </c>
    </row>
    <row r="53" spans="1:11">
      <c r="A53" s="17" t="s">
        <v>133</v>
      </c>
      <c r="B53" s="1" t="s">
        <v>134</v>
      </c>
      <c r="C53" s="1">
        <v>2</v>
      </c>
      <c r="D53" s="1">
        <v>2</v>
      </c>
      <c r="E53" s="1">
        <v>4</v>
      </c>
      <c r="F53" s="1">
        <v>1</v>
      </c>
      <c r="G53" s="1">
        <v>244</v>
      </c>
      <c r="H53" s="1">
        <v>259</v>
      </c>
      <c r="I53" s="1">
        <v>503</v>
      </c>
      <c r="J53" s="1">
        <v>179</v>
      </c>
      <c r="K53" s="1">
        <v>1</v>
      </c>
    </row>
    <row r="54" spans="1:11">
      <c r="A54" s="1" t="s">
        <v>135</v>
      </c>
      <c r="B54" s="1" t="s">
        <v>136</v>
      </c>
      <c r="C54" s="1">
        <v>291</v>
      </c>
      <c r="D54" s="1">
        <v>324</v>
      </c>
      <c r="E54" s="1">
        <v>615</v>
      </c>
      <c r="F54" s="1">
        <v>376</v>
      </c>
      <c r="G54" s="1">
        <v>21235</v>
      </c>
      <c r="H54" s="1">
        <v>21797</v>
      </c>
      <c r="I54" s="1">
        <v>43032</v>
      </c>
      <c r="J54" s="1">
        <v>18704</v>
      </c>
      <c r="K54" s="1">
        <v>117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D995-6CC6-4C2B-AA05-ED03D6B102D2}">
  <dimension ref="A1:J135"/>
  <sheetViews>
    <sheetView tabSelected="1" workbookViewId="0"/>
  </sheetViews>
  <sheetFormatPr defaultRowHeight="18"/>
  <cols>
    <col min="1" max="16384" width="8.796875" style="1"/>
  </cols>
  <sheetData>
    <row r="1" spans="1:10">
      <c r="A1" s="1" t="s">
        <v>137</v>
      </c>
    </row>
    <row r="2" spans="1:10">
      <c r="A2" s="1" t="s">
        <v>138</v>
      </c>
      <c r="B2" s="1" t="s">
        <v>139</v>
      </c>
      <c r="C2" s="1" t="s">
        <v>140</v>
      </c>
      <c r="D2" s="1" t="s">
        <v>141</v>
      </c>
      <c r="E2" s="1" t="s">
        <v>142</v>
      </c>
      <c r="F2" s="1" t="s">
        <v>143</v>
      </c>
      <c r="G2" s="1" t="s">
        <v>144</v>
      </c>
      <c r="H2" s="1" t="s">
        <v>145</v>
      </c>
      <c r="I2" s="1" t="s">
        <v>146</v>
      </c>
      <c r="J2" s="1" t="s">
        <v>147</v>
      </c>
    </row>
    <row r="3" spans="1:10">
      <c r="A3" s="1">
        <v>0</v>
      </c>
      <c r="B3" s="1">
        <v>171</v>
      </c>
      <c r="C3" s="1">
        <v>171</v>
      </c>
      <c r="D3" s="1">
        <v>342</v>
      </c>
      <c r="E3" s="1">
        <v>1</v>
      </c>
      <c r="F3" s="1">
        <v>3</v>
      </c>
      <c r="G3" s="1">
        <v>4</v>
      </c>
      <c r="H3" s="1">
        <v>172</v>
      </c>
      <c r="I3" s="1">
        <v>174</v>
      </c>
      <c r="J3" s="1">
        <v>346</v>
      </c>
    </row>
    <row r="4" spans="1:10">
      <c r="A4" s="1">
        <v>1</v>
      </c>
      <c r="B4" s="1">
        <v>186</v>
      </c>
      <c r="C4" s="1">
        <v>174</v>
      </c>
      <c r="D4" s="1">
        <v>360</v>
      </c>
      <c r="E4" s="1">
        <v>1</v>
      </c>
      <c r="F4" s="1">
        <v>2</v>
      </c>
      <c r="G4" s="1">
        <v>3</v>
      </c>
      <c r="H4" s="1">
        <v>187</v>
      </c>
      <c r="I4" s="1">
        <v>176</v>
      </c>
      <c r="J4" s="1">
        <v>363</v>
      </c>
    </row>
    <row r="5" spans="1:10">
      <c r="A5" s="1">
        <v>2</v>
      </c>
      <c r="B5" s="1">
        <v>209</v>
      </c>
      <c r="C5" s="1">
        <v>182</v>
      </c>
      <c r="D5" s="1">
        <v>391</v>
      </c>
      <c r="E5" s="1">
        <v>2</v>
      </c>
      <c r="F5" s="1">
        <v>2</v>
      </c>
      <c r="G5" s="1">
        <v>4</v>
      </c>
      <c r="H5" s="1">
        <v>211</v>
      </c>
      <c r="I5" s="1">
        <v>184</v>
      </c>
      <c r="J5" s="1">
        <v>395</v>
      </c>
    </row>
    <row r="6" spans="1:10">
      <c r="A6" s="1">
        <v>3</v>
      </c>
      <c r="B6" s="1">
        <v>205</v>
      </c>
      <c r="C6" s="1">
        <v>203</v>
      </c>
      <c r="D6" s="1">
        <v>408</v>
      </c>
      <c r="E6" s="1">
        <v>1</v>
      </c>
      <c r="F6" s="1">
        <v>1</v>
      </c>
      <c r="G6" s="1">
        <v>2</v>
      </c>
      <c r="H6" s="1">
        <v>206</v>
      </c>
      <c r="I6" s="1">
        <v>204</v>
      </c>
      <c r="J6" s="1">
        <v>410</v>
      </c>
    </row>
    <row r="7" spans="1:10">
      <c r="A7" s="1">
        <v>4</v>
      </c>
      <c r="B7" s="1">
        <v>213</v>
      </c>
      <c r="C7" s="1">
        <v>178</v>
      </c>
      <c r="D7" s="1">
        <v>391</v>
      </c>
      <c r="E7" s="1">
        <v>1</v>
      </c>
      <c r="F7" s="1">
        <v>3</v>
      </c>
      <c r="G7" s="1">
        <v>4</v>
      </c>
      <c r="H7" s="1">
        <v>214</v>
      </c>
      <c r="I7" s="1">
        <v>181</v>
      </c>
      <c r="J7" s="1">
        <v>395</v>
      </c>
    </row>
    <row r="8" spans="1:10">
      <c r="A8" s="1">
        <v>5</v>
      </c>
      <c r="B8" s="1">
        <v>226</v>
      </c>
      <c r="C8" s="1">
        <v>186</v>
      </c>
      <c r="D8" s="1">
        <v>412</v>
      </c>
      <c r="E8" s="1">
        <v>1</v>
      </c>
      <c r="F8" s="1">
        <v>3</v>
      </c>
      <c r="G8" s="1">
        <v>4</v>
      </c>
      <c r="H8" s="1">
        <v>227</v>
      </c>
      <c r="I8" s="1">
        <v>189</v>
      </c>
      <c r="J8" s="1">
        <v>416</v>
      </c>
    </row>
    <row r="9" spans="1:10">
      <c r="A9" s="1">
        <v>6</v>
      </c>
      <c r="B9" s="1">
        <v>225</v>
      </c>
      <c r="C9" s="1">
        <v>226</v>
      </c>
      <c r="D9" s="1">
        <v>451</v>
      </c>
      <c r="E9" s="1">
        <v>2</v>
      </c>
      <c r="F9" s="1">
        <v>3</v>
      </c>
      <c r="G9" s="1">
        <v>5</v>
      </c>
      <c r="H9" s="1">
        <v>227</v>
      </c>
      <c r="I9" s="1">
        <v>229</v>
      </c>
      <c r="J9" s="1">
        <v>456</v>
      </c>
    </row>
    <row r="10" spans="1:10">
      <c r="A10" s="1">
        <v>7</v>
      </c>
      <c r="B10" s="1">
        <v>237</v>
      </c>
      <c r="C10" s="1">
        <v>227</v>
      </c>
      <c r="D10" s="1">
        <v>464</v>
      </c>
      <c r="E10" s="1">
        <v>1</v>
      </c>
      <c r="F10" s="1">
        <v>2</v>
      </c>
      <c r="G10" s="1">
        <v>3</v>
      </c>
      <c r="H10" s="1">
        <v>238</v>
      </c>
      <c r="I10" s="1">
        <v>229</v>
      </c>
      <c r="J10" s="1">
        <v>467</v>
      </c>
    </row>
    <row r="11" spans="1:10">
      <c r="A11" s="1">
        <v>8</v>
      </c>
      <c r="B11" s="1">
        <v>217</v>
      </c>
      <c r="C11" s="1">
        <v>208</v>
      </c>
      <c r="D11" s="1">
        <v>425</v>
      </c>
      <c r="E11" s="1">
        <v>0</v>
      </c>
      <c r="F11" s="1">
        <v>1</v>
      </c>
      <c r="G11" s="1">
        <v>1</v>
      </c>
      <c r="H11" s="1">
        <v>217</v>
      </c>
      <c r="I11" s="1">
        <v>209</v>
      </c>
      <c r="J11" s="1">
        <v>426</v>
      </c>
    </row>
    <row r="12" spans="1:10">
      <c r="A12" s="1">
        <v>9</v>
      </c>
      <c r="B12" s="1">
        <v>234</v>
      </c>
      <c r="C12" s="1">
        <v>222</v>
      </c>
      <c r="D12" s="1">
        <v>456</v>
      </c>
      <c r="E12" s="1">
        <v>2</v>
      </c>
      <c r="F12" s="1">
        <v>0</v>
      </c>
      <c r="G12" s="1">
        <v>2</v>
      </c>
      <c r="H12" s="1">
        <v>236</v>
      </c>
      <c r="I12" s="1">
        <v>222</v>
      </c>
      <c r="J12" s="1">
        <v>458</v>
      </c>
    </row>
    <row r="13" spans="1:10">
      <c r="A13" s="1">
        <v>10</v>
      </c>
      <c r="B13" s="1">
        <v>232</v>
      </c>
      <c r="C13" s="1">
        <v>213</v>
      </c>
      <c r="D13" s="1">
        <v>445</v>
      </c>
      <c r="E13" s="1">
        <v>0</v>
      </c>
      <c r="F13" s="1">
        <v>2</v>
      </c>
      <c r="G13" s="1">
        <v>2</v>
      </c>
      <c r="H13" s="1">
        <v>232</v>
      </c>
      <c r="I13" s="1">
        <v>215</v>
      </c>
      <c r="J13" s="1">
        <v>447</v>
      </c>
    </row>
    <row r="14" spans="1:10">
      <c r="A14" s="1">
        <v>11</v>
      </c>
      <c r="B14" s="1">
        <v>236</v>
      </c>
      <c r="C14" s="1">
        <v>222</v>
      </c>
      <c r="D14" s="1">
        <v>458</v>
      </c>
      <c r="E14" s="1">
        <v>1</v>
      </c>
      <c r="F14" s="1">
        <v>2</v>
      </c>
      <c r="G14" s="1">
        <v>3</v>
      </c>
      <c r="H14" s="1">
        <v>237</v>
      </c>
      <c r="I14" s="1">
        <v>224</v>
      </c>
      <c r="J14" s="1">
        <v>461</v>
      </c>
    </row>
    <row r="15" spans="1:10">
      <c r="A15" s="1">
        <v>12</v>
      </c>
      <c r="B15" s="1">
        <v>237</v>
      </c>
      <c r="C15" s="1">
        <v>215</v>
      </c>
      <c r="D15" s="1">
        <v>452</v>
      </c>
      <c r="E15" s="1">
        <v>2</v>
      </c>
      <c r="F15" s="1">
        <v>1</v>
      </c>
      <c r="G15" s="1">
        <v>3</v>
      </c>
      <c r="H15" s="1">
        <v>239</v>
      </c>
      <c r="I15" s="1">
        <v>216</v>
      </c>
      <c r="J15" s="1">
        <v>455</v>
      </c>
    </row>
    <row r="16" spans="1:10">
      <c r="A16" s="1">
        <v>13</v>
      </c>
      <c r="B16" s="1">
        <v>222</v>
      </c>
      <c r="C16" s="1">
        <v>238</v>
      </c>
      <c r="D16" s="1">
        <v>460</v>
      </c>
      <c r="E16" s="1">
        <v>4</v>
      </c>
      <c r="F16" s="1">
        <v>0</v>
      </c>
      <c r="G16" s="1">
        <v>4</v>
      </c>
      <c r="H16" s="1">
        <v>226</v>
      </c>
      <c r="I16" s="1">
        <v>238</v>
      </c>
      <c r="J16" s="1">
        <v>464</v>
      </c>
    </row>
    <row r="17" spans="1:10">
      <c r="A17" s="1">
        <v>14</v>
      </c>
      <c r="B17" s="1">
        <v>235</v>
      </c>
      <c r="C17" s="1">
        <v>234</v>
      </c>
      <c r="D17" s="1">
        <v>469</v>
      </c>
      <c r="E17" s="1">
        <v>1</v>
      </c>
      <c r="F17" s="1">
        <v>1</v>
      </c>
      <c r="G17" s="1">
        <v>2</v>
      </c>
      <c r="H17" s="1">
        <v>236</v>
      </c>
      <c r="I17" s="1">
        <v>235</v>
      </c>
      <c r="J17" s="1">
        <v>471</v>
      </c>
    </row>
    <row r="18" spans="1:10">
      <c r="A18" s="1">
        <v>15</v>
      </c>
      <c r="B18" s="1">
        <v>232</v>
      </c>
      <c r="C18" s="1">
        <v>211</v>
      </c>
      <c r="D18" s="1">
        <v>443</v>
      </c>
      <c r="E18" s="1">
        <v>0</v>
      </c>
      <c r="F18" s="1">
        <v>1</v>
      </c>
      <c r="G18" s="1">
        <v>1</v>
      </c>
      <c r="H18" s="1">
        <v>232</v>
      </c>
      <c r="I18" s="1">
        <v>212</v>
      </c>
      <c r="J18" s="1">
        <v>444</v>
      </c>
    </row>
    <row r="19" spans="1:10">
      <c r="A19" s="1">
        <v>16</v>
      </c>
      <c r="B19" s="1">
        <v>244</v>
      </c>
      <c r="C19" s="1">
        <v>253</v>
      </c>
      <c r="D19" s="1">
        <v>497</v>
      </c>
      <c r="E19" s="1">
        <v>2</v>
      </c>
      <c r="F19" s="1">
        <v>0</v>
      </c>
      <c r="G19" s="1">
        <v>2</v>
      </c>
      <c r="H19" s="1">
        <v>246</v>
      </c>
      <c r="I19" s="1">
        <v>253</v>
      </c>
      <c r="J19" s="1">
        <v>499</v>
      </c>
    </row>
    <row r="20" spans="1:10">
      <c r="A20" s="1">
        <v>17</v>
      </c>
      <c r="B20" s="1">
        <v>230</v>
      </c>
      <c r="C20" s="1">
        <v>233</v>
      </c>
      <c r="D20" s="1">
        <v>463</v>
      </c>
      <c r="E20" s="1">
        <v>1</v>
      </c>
      <c r="F20" s="1">
        <v>0</v>
      </c>
      <c r="G20" s="1">
        <v>1</v>
      </c>
      <c r="H20" s="1">
        <v>231</v>
      </c>
      <c r="I20" s="1">
        <v>233</v>
      </c>
      <c r="J20" s="1">
        <v>464</v>
      </c>
    </row>
    <row r="21" spans="1:10">
      <c r="A21" s="1">
        <v>18</v>
      </c>
      <c r="B21" s="1">
        <v>228</v>
      </c>
      <c r="C21" s="1">
        <v>223</v>
      </c>
      <c r="D21" s="1">
        <v>451</v>
      </c>
      <c r="E21" s="1">
        <v>2</v>
      </c>
      <c r="F21" s="1">
        <v>5</v>
      </c>
      <c r="G21" s="1">
        <v>7</v>
      </c>
      <c r="H21" s="1">
        <v>230</v>
      </c>
      <c r="I21" s="1">
        <v>228</v>
      </c>
      <c r="J21" s="1">
        <v>458</v>
      </c>
    </row>
    <row r="22" spans="1:10">
      <c r="A22" s="1">
        <v>19</v>
      </c>
      <c r="B22" s="1">
        <v>202</v>
      </c>
      <c r="C22" s="1">
        <v>222</v>
      </c>
      <c r="D22" s="1">
        <v>424</v>
      </c>
      <c r="E22" s="1">
        <v>7</v>
      </c>
      <c r="F22" s="1">
        <v>3</v>
      </c>
      <c r="G22" s="1">
        <v>10</v>
      </c>
      <c r="H22" s="1">
        <v>209</v>
      </c>
      <c r="I22" s="1">
        <v>225</v>
      </c>
      <c r="J22" s="1">
        <v>434</v>
      </c>
    </row>
    <row r="23" spans="1:10">
      <c r="A23" s="1">
        <v>20</v>
      </c>
      <c r="B23" s="1">
        <v>205</v>
      </c>
      <c r="C23" s="1">
        <v>183</v>
      </c>
      <c r="D23" s="1">
        <v>388</v>
      </c>
      <c r="E23" s="1">
        <v>5</v>
      </c>
      <c r="F23" s="1">
        <v>8</v>
      </c>
      <c r="G23" s="1">
        <v>13</v>
      </c>
      <c r="H23" s="1">
        <v>210</v>
      </c>
      <c r="I23" s="1">
        <v>191</v>
      </c>
      <c r="J23" s="1">
        <v>401</v>
      </c>
    </row>
    <row r="24" spans="1:10">
      <c r="A24" s="1">
        <v>21</v>
      </c>
      <c r="B24" s="1">
        <v>197</v>
      </c>
      <c r="C24" s="1">
        <v>205</v>
      </c>
      <c r="D24" s="1">
        <v>402</v>
      </c>
      <c r="E24" s="1">
        <v>9</v>
      </c>
      <c r="F24" s="1">
        <v>10</v>
      </c>
      <c r="G24" s="1">
        <v>19</v>
      </c>
      <c r="H24" s="1">
        <v>206</v>
      </c>
      <c r="I24" s="1">
        <v>215</v>
      </c>
      <c r="J24" s="1">
        <v>421</v>
      </c>
    </row>
    <row r="25" spans="1:10">
      <c r="A25" s="1">
        <v>22</v>
      </c>
      <c r="B25" s="1">
        <v>197</v>
      </c>
      <c r="C25" s="1">
        <v>174</v>
      </c>
      <c r="D25" s="1">
        <v>371</v>
      </c>
      <c r="E25" s="1">
        <v>11</v>
      </c>
      <c r="F25" s="1">
        <v>7</v>
      </c>
      <c r="G25" s="1">
        <v>18</v>
      </c>
      <c r="H25" s="1">
        <v>208</v>
      </c>
      <c r="I25" s="1">
        <v>181</v>
      </c>
      <c r="J25" s="1">
        <v>389</v>
      </c>
    </row>
    <row r="26" spans="1:10">
      <c r="A26" s="1">
        <v>23</v>
      </c>
      <c r="B26" s="1">
        <v>208</v>
      </c>
      <c r="C26" s="1">
        <v>182</v>
      </c>
      <c r="D26" s="1">
        <v>390</v>
      </c>
      <c r="E26" s="1">
        <v>16</v>
      </c>
      <c r="F26" s="1">
        <v>11</v>
      </c>
      <c r="G26" s="1">
        <v>27</v>
      </c>
      <c r="H26" s="1">
        <v>224</v>
      </c>
      <c r="I26" s="1">
        <v>193</v>
      </c>
      <c r="J26" s="1">
        <v>417</v>
      </c>
    </row>
    <row r="27" spans="1:10">
      <c r="A27" s="1">
        <v>24</v>
      </c>
      <c r="B27" s="1">
        <v>178</v>
      </c>
      <c r="C27" s="1">
        <v>197</v>
      </c>
      <c r="D27" s="1">
        <v>375</v>
      </c>
      <c r="E27" s="1">
        <v>15</v>
      </c>
      <c r="F27" s="1">
        <v>9</v>
      </c>
      <c r="G27" s="1">
        <v>24</v>
      </c>
      <c r="H27" s="1">
        <v>193</v>
      </c>
      <c r="I27" s="1">
        <v>206</v>
      </c>
      <c r="J27" s="1">
        <v>399</v>
      </c>
    </row>
    <row r="28" spans="1:10">
      <c r="A28" s="1">
        <v>25</v>
      </c>
      <c r="B28" s="1">
        <v>180</v>
      </c>
      <c r="C28" s="1">
        <v>214</v>
      </c>
      <c r="D28" s="1">
        <v>394</v>
      </c>
      <c r="E28" s="1">
        <v>13</v>
      </c>
      <c r="F28" s="1">
        <v>14</v>
      </c>
      <c r="G28" s="1">
        <v>27</v>
      </c>
      <c r="H28" s="1">
        <v>193</v>
      </c>
      <c r="I28" s="1">
        <v>228</v>
      </c>
      <c r="J28" s="1">
        <v>421</v>
      </c>
    </row>
    <row r="29" spans="1:10">
      <c r="A29" s="1">
        <v>26</v>
      </c>
      <c r="B29" s="1">
        <v>200</v>
      </c>
      <c r="C29" s="1">
        <v>176</v>
      </c>
      <c r="D29" s="1">
        <v>376</v>
      </c>
      <c r="E29" s="1">
        <v>6</v>
      </c>
      <c r="F29" s="1">
        <v>12</v>
      </c>
      <c r="G29" s="1">
        <v>18</v>
      </c>
      <c r="H29" s="1">
        <v>206</v>
      </c>
      <c r="I29" s="1">
        <v>188</v>
      </c>
      <c r="J29" s="1">
        <v>394</v>
      </c>
    </row>
    <row r="30" spans="1:10">
      <c r="A30" s="1">
        <v>27</v>
      </c>
      <c r="B30" s="1">
        <v>188</v>
      </c>
      <c r="C30" s="1">
        <v>182</v>
      </c>
      <c r="D30" s="1">
        <v>370</v>
      </c>
      <c r="E30" s="1">
        <v>12</v>
      </c>
      <c r="F30" s="1">
        <v>12</v>
      </c>
      <c r="G30" s="1">
        <v>24</v>
      </c>
      <c r="H30" s="1">
        <v>200</v>
      </c>
      <c r="I30" s="1">
        <v>194</v>
      </c>
      <c r="J30" s="1">
        <v>394</v>
      </c>
    </row>
    <row r="31" spans="1:10">
      <c r="A31" s="1">
        <v>28</v>
      </c>
      <c r="B31" s="1">
        <v>236</v>
      </c>
      <c r="C31" s="1">
        <v>206</v>
      </c>
      <c r="D31" s="1">
        <v>442</v>
      </c>
      <c r="E31" s="1">
        <v>8</v>
      </c>
      <c r="F31" s="1">
        <v>12</v>
      </c>
      <c r="G31" s="1">
        <v>20</v>
      </c>
      <c r="H31" s="1">
        <v>244</v>
      </c>
      <c r="I31" s="1">
        <v>218</v>
      </c>
      <c r="J31" s="1">
        <v>462</v>
      </c>
    </row>
    <row r="32" spans="1:10">
      <c r="A32" s="1">
        <v>29</v>
      </c>
      <c r="B32" s="1">
        <v>208</v>
      </c>
      <c r="C32" s="1">
        <v>223</v>
      </c>
      <c r="D32" s="1">
        <v>431</v>
      </c>
      <c r="E32" s="1">
        <v>10</v>
      </c>
      <c r="F32" s="1">
        <v>8</v>
      </c>
      <c r="G32" s="1">
        <v>18</v>
      </c>
      <c r="H32" s="1">
        <v>218</v>
      </c>
      <c r="I32" s="1">
        <v>231</v>
      </c>
      <c r="J32" s="1">
        <v>449</v>
      </c>
    </row>
    <row r="33" spans="1:10">
      <c r="A33" s="1">
        <v>30</v>
      </c>
      <c r="B33" s="1">
        <v>231</v>
      </c>
      <c r="C33" s="1">
        <v>224</v>
      </c>
      <c r="D33" s="1">
        <v>455</v>
      </c>
      <c r="E33" s="1">
        <v>8</v>
      </c>
      <c r="F33" s="1">
        <v>10</v>
      </c>
      <c r="G33" s="1">
        <v>18</v>
      </c>
      <c r="H33" s="1">
        <v>239</v>
      </c>
      <c r="I33" s="1">
        <v>234</v>
      </c>
      <c r="J33" s="1">
        <v>473</v>
      </c>
    </row>
    <row r="34" spans="1:10">
      <c r="A34" s="1">
        <v>31</v>
      </c>
      <c r="B34" s="1">
        <v>262</v>
      </c>
      <c r="C34" s="1">
        <v>266</v>
      </c>
      <c r="D34" s="1">
        <v>528</v>
      </c>
      <c r="E34" s="1">
        <v>8</v>
      </c>
      <c r="F34" s="1">
        <v>8</v>
      </c>
      <c r="G34" s="1">
        <v>16</v>
      </c>
      <c r="H34" s="1">
        <v>270</v>
      </c>
      <c r="I34" s="1">
        <v>274</v>
      </c>
      <c r="J34" s="1">
        <v>544</v>
      </c>
    </row>
    <row r="35" spans="1:10">
      <c r="A35" s="1">
        <v>32</v>
      </c>
      <c r="B35" s="1">
        <v>208</v>
      </c>
      <c r="C35" s="1">
        <v>261</v>
      </c>
      <c r="D35" s="1">
        <v>469</v>
      </c>
      <c r="E35" s="1">
        <v>12</v>
      </c>
      <c r="F35" s="1">
        <v>6</v>
      </c>
      <c r="G35" s="1">
        <v>18</v>
      </c>
      <c r="H35" s="1">
        <v>220</v>
      </c>
      <c r="I35" s="1">
        <v>267</v>
      </c>
      <c r="J35" s="1">
        <v>487</v>
      </c>
    </row>
    <row r="36" spans="1:10">
      <c r="A36" s="1">
        <v>33</v>
      </c>
      <c r="B36" s="1">
        <v>271</v>
      </c>
      <c r="C36" s="1">
        <v>276</v>
      </c>
      <c r="D36" s="1">
        <v>547</v>
      </c>
      <c r="E36" s="1">
        <v>12</v>
      </c>
      <c r="F36" s="1">
        <v>10</v>
      </c>
      <c r="G36" s="1">
        <v>22</v>
      </c>
      <c r="H36" s="1">
        <v>283</v>
      </c>
      <c r="I36" s="1">
        <v>286</v>
      </c>
      <c r="J36" s="1">
        <v>569</v>
      </c>
    </row>
    <row r="37" spans="1:10">
      <c r="A37" s="1">
        <v>34</v>
      </c>
      <c r="B37" s="1">
        <v>261</v>
      </c>
      <c r="C37" s="1">
        <v>251</v>
      </c>
      <c r="D37" s="1">
        <v>512</v>
      </c>
      <c r="E37" s="1">
        <v>7</v>
      </c>
      <c r="F37" s="1">
        <v>5</v>
      </c>
      <c r="G37" s="1">
        <v>12</v>
      </c>
      <c r="H37" s="1">
        <v>268</v>
      </c>
      <c r="I37" s="1">
        <v>256</v>
      </c>
      <c r="J37" s="1">
        <v>524</v>
      </c>
    </row>
    <row r="38" spans="1:10">
      <c r="A38" s="1">
        <v>35</v>
      </c>
      <c r="B38" s="1">
        <v>287</v>
      </c>
      <c r="C38" s="1">
        <v>288</v>
      </c>
      <c r="D38" s="1">
        <v>575</v>
      </c>
      <c r="E38" s="1">
        <v>6</v>
      </c>
      <c r="F38" s="1">
        <v>8</v>
      </c>
      <c r="G38" s="1">
        <v>14</v>
      </c>
      <c r="H38" s="1">
        <v>293</v>
      </c>
      <c r="I38" s="1">
        <v>296</v>
      </c>
      <c r="J38" s="1">
        <v>589</v>
      </c>
    </row>
    <row r="39" spans="1:10">
      <c r="A39" s="1">
        <v>36</v>
      </c>
      <c r="B39" s="1">
        <v>273</v>
      </c>
      <c r="C39" s="1">
        <v>259</v>
      </c>
      <c r="D39" s="1">
        <v>532</v>
      </c>
      <c r="E39" s="1">
        <v>11</v>
      </c>
      <c r="F39" s="1">
        <v>9</v>
      </c>
      <c r="G39" s="1">
        <v>20</v>
      </c>
      <c r="H39" s="1">
        <v>284</v>
      </c>
      <c r="I39" s="1">
        <v>268</v>
      </c>
      <c r="J39" s="1">
        <v>552</v>
      </c>
    </row>
    <row r="40" spans="1:10">
      <c r="A40" s="1">
        <v>37</v>
      </c>
      <c r="B40" s="1">
        <v>299</v>
      </c>
      <c r="C40" s="1">
        <v>307</v>
      </c>
      <c r="D40" s="1">
        <v>606</v>
      </c>
      <c r="E40" s="1">
        <v>5</v>
      </c>
      <c r="F40" s="1">
        <v>5</v>
      </c>
      <c r="G40" s="1">
        <v>10</v>
      </c>
      <c r="H40" s="1">
        <v>304</v>
      </c>
      <c r="I40" s="1">
        <v>312</v>
      </c>
      <c r="J40" s="1">
        <v>616</v>
      </c>
    </row>
    <row r="41" spans="1:10">
      <c r="A41" s="1">
        <v>38</v>
      </c>
      <c r="B41" s="1">
        <v>270</v>
      </c>
      <c r="C41" s="1">
        <v>273</v>
      </c>
      <c r="D41" s="1">
        <v>543</v>
      </c>
      <c r="E41" s="1">
        <v>9</v>
      </c>
      <c r="F41" s="1">
        <v>4</v>
      </c>
      <c r="G41" s="1">
        <v>13</v>
      </c>
      <c r="H41" s="1">
        <v>279</v>
      </c>
      <c r="I41" s="1">
        <v>277</v>
      </c>
      <c r="J41" s="1">
        <v>556</v>
      </c>
    </row>
    <row r="42" spans="1:10">
      <c r="A42" s="1">
        <v>39</v>
      </c>
      <c r="B42" s="1">
        <v>294</v>
      </c>
      <c r="C42" s="1">
        <v>270</v>
      </c>
      <c r="D42" s="1">
        <v>564</v>
      </c>
      <c r="E42" s="1">
        <v>1</v>
      </c>
      <c r="F42" s="1">
        <v>5</v>
      </c>
      <c r="G42" s="1">
        <v>6</v>
      </c>
      <c r="H42" s="1">
        <v>295</v>
      </c>
      <c r="I42" s="1">
        <v>275</v>
      </c>
      <c r="J42" s="1">
        <v>570</v>
      </c>
    </row>
    <row r="43" spans="1:10">
      <c r="A43" s="1">
        <v>40</v>
      </c>
      <c r="B43" s="1">
        <v>303</v>
      </c>
      <c r="C43" s="1">
        <v>261</v>
      </c>
      <c r="D43" s="1">
        <v>564</v>
      </c>
      <c r="E43" s="1">
        <v>3</v>
      </c>
      <c r="F43" s="1">
        <v>7</v>
      </c>
      <c r="G43" s="1">
        <v>10</v>
      </c>
      <c r="H43" s="1">
        <v>306</v>
      </c>
      <c r="I43" s="1">
        <v>268</v>
      </c>
      <c r="J43" s="1">
        <v>574</v>
      </c>
    </row>
    <row r="44" spans="1:10">
      <c r="A44" s="1">
        <v>41</v>
      </c>
      <c r="B44" s="1">
        <v>329</v>
      </c>
      <c r="C44" s="1">
        <v>287</v>
      </c>
      <c r="D44" s="1">
        <v>616</v>
      </c>
      <c r="E44" s="1">
        <v>3</v>
      </c>
      <c r="F44" s="1">
        <v>8</v>
      </c>
      <c r="G44" s="1">
        <v>11</v>
      </c>
      <c r="H44" s="1">
        <v>332</v>
      </c>
      <c r="I44" s="1">
        <v>295</v>
      </c>
      <c r="J44" s="1">
        <v>627</v>
      </c>
    </row>
    <row r="45" spans="1:10">
      <c r="A45" s="1">
        <v>42</v>
      </c>
      <c r="B45" s="1">
        <v>321</v>
      </c>
      <c r="C45" s="1">
        <v>330</v>
      </c>
      <c r="D45" s="1">
        <v>651</v>
      </c>
      <c r="E45" s="1">
        <v>4</v>
      </c>
      <c r="F45" s="1">
        <v>7</v>
      </c>
      <c r="G45" s="1">
        <v>11</v>
      </c>
      <c r="H45" s="1">
        <v>325</v>
      </c>
      <c r="I45" s="1">
        <v>337</v>
      </c>
      <c r="J45" s="1">
        <v>662</v>
      </c>
    </row>
    <row r="46" spans="1:10">
      <c r="A46" s="1">
        <v>43</v>
      </c>
      <c r="B46" s="1">
        <v>305</v>
      </c>
      <c r="C46" s="1">
        <v>300</v>
      </c>
      <c r="D46" s="1">
        <v>605</v>
      </c>
      <c r="E46" s="1">
        <v>7</v>
      </c>
      <c r="F46" s="1">
        <v>4</v>
      </c>
      <c r="G46" s="1">
        <v>11</v>
      </c>
      <c r="H46" s="1">
        <v>312</v>
      </c>
      <c r="I46" s="1">
        <v>304</v>
      </c>
      <c r="J46" s="1">
        <v>616</v>
      </c>
    </row>
    <row r="47" spans="1:10">
      <c r="A47" s="1">
        <v>44</v>
      </c>
      <c r="B47" s="1">
        <v>304</v>
      </c>
      <c r="C47" s="1">
        <v>291</v>
      </c>
      <c r="D47" s="1">
        <v>595</v>
      </c>
      <c r="E47" s="1">
        <v>0</v>
      </c>
      <c r="F47" s="1">
        <v>2</v>
      </c>
      <c r="G47" s="1">
        <v>2</v>
      </c>
      <c r="H47" s="1">
        <v>304</v>
      </c>
      <c r="I47" s="1">
        <v>293</v>
      </c>
      <c r="J47" s="1">
        <v>597</v>
      </c>
    </row>
    <row r="48" spans="1:10">
      <c r="A48" s="1">
        <v>45</v>
      </c>
      <c r="B48" s="1">
        <v>338</v>
      </c>
      <c r="C48" s="1">
        <v>303</v>
      </c>
      <c r="D48" s="1">
        <v>641</v>
      </c>
      <c r="E48" s="1">
        <v>4</v>
      </c>
      <c r="F48" s="1">
        <v>4</v>
      </c>
      <c r="G48" s="1">
        <v>8</v>
      </c>
      <c r="H48" s="1">
        <v>342</v>
      </c>
      <c r="I48" s="1">
        <v>307</v>
      </c>
      <c r="J48" s="1">
        <v>649</v>
      </c>
    </row>
    <row r="49" spans="1:10">
      <c r="A49" s="1">
        <v>46</v>
      </c>
      <c r="B49" s="1">
        <v>283</v>
      </c>
      <c r="C49" s="1">
        <v>309</v>
      </c>
      <c r="D49" s="1">
        <v>592</v>
      </c>
      <c r="E49" s="1">
        <v>5</v>
      </c>
      <c r="F49" s="1">
        <v>7</v>
      </c>
      <c r="G49" s="1">
        <v>12</v>
      </c>
      <c r="H49" s="1">
        <v>288</v>
      </c>
      <c r="I49" s="1">
        <v>316</v>
      </c>
      <c r="J49" s="1">
        <v>604</v>
      </c>
    </row>
    <row r="50" spans="1:10">
      <c r="A50" s="1">
        <v>47</v>
      </c>
      <c r="B50" s="1">
        <v>359</v>
      </c>
      <c r="C50" s="1">
        <v>340</v>
      </c>
      <c r="D50" s="1">
        <v>699</v>
      </c>
      <c r="E50" s="1">
        <v>1</v>
      </c>
      <c r="F50" s="1">
        <v>7</v>
      </c>
      <c r="G50" s="1">
        <v>8</v>
      </c>
      <c r="H50" s="1">
        <v>360</v>
      </c>
      <c r="I50" s="1">
        <v>347</v>
      </c>
      <c r="J50" s="1">
        <v>707</v>
      </c>
    </row>
    <row r="51" spans="1:10">
      <c r="A51" s="1">
        <v>48</v>
      </c>
      <c r="B51" s="1">
        <v>354</v>
      </c>
      <c r="C51" s="1">
        <v>363</v>
      </c>
      <c r="D51" s="1">
        <v>717</v>
      </c>
      <c r="E51" s="1">
        <v>3</v>
      </c>
      <c r="F51" s="1">
        <v>3</v>
      </c>
      <c r="G51" s="1">
        <v>6</v>
      </c>
      <c r="H51" s="1">
        <v>357</v>
      </c>
      <c r="I51" s="1">
        <v>366</v>
      </c>
      <c r="J51" s="1">
        <v>723</v>
      </c>
    </row>
    <row r="52" spans="1:10">
      <c r="A52" s="1">
        <v>49</v>
      </c>
      <c r="B52" s="1">
        <v>371</v>
      </c>
      <c r="C52" s="1">
        <v>333</v>
      </c>
      <c r="D52" s="1">
        <v>704</v>
      </c>
      <c r="E52" s="1">
        <v>3</v>
      </c>
      <c r="F52" s="1">
        <v>4</v>
      </c>
      <c r="G52" s="1">
        <v>7</v>
      </c>
      <c r="H52" s="1">
        <v>374</v>
      </c>
      <c r="I52" s="1">
        <v>337</v>
      </c>
      <c r="J52" s="1">
        <v>711</v>
      </c>
    </row>
    <row r="53" spans="1:10">
      <c r="A53" s="1">
        <v>50</v>
      </c>
      <c r="B53" s="1">
        <v>365</v>
      </c>
      <c r="C53" s="1">
        <v>356</v>
      </c>
      <c r="D53" s="1">
        <v>721</v>
      </c>
      <c r="E53" s="1">
        <v>6</v>
      </c>
      <c r="F53" s="1">
        <v>5</v>
      </c>
      <c r="G53" s="1">
        <v>11</v>
      </c>
      <c r="H53" s="1">
        <v>371</v>
      </c>
      <c r="I53" s="1">
        <v>361</v>
      </c>
      <c r="J53" s="1">
        <v>732</v>
      </c>
    </row>
    <row r="54" spans="1:10">
      <c r="A54" s="1">
        <v>51</v>
      </c>
      <c r="B54" s="1">
        <v>361</v>
      </c>
      <c r="C54" s="1">
        <v>357</v>
      </c>
      <c r="D54" s="1">
        <v>718</v>
      </c>
      <c r="E54" s="1">
        <v>3</v>
      </c>
      <c r="F54" s="1">
        <v>1</v>
      </c>
      <c r="G54" s="1">
        <v>4</v>
      </c>
      <c r="H54" s="1">
        <v>364</v>
      </c>
      <c r="I54" s="1">
        <v>358</v>
      </c>
      <c r="J54" s="1">
        <v>722</v>
      </c>
    </row>
    <row r="55" spans="1:10">
      <c r="A55" s="1">
        <v>52</v>
      </c>
      <c r="B55" s="1">
        <v>355</v>
      </c>
      <c r="C55" s="1">
        <v>369</v>
      </c>
      <c r="D55" s="1">
        <v>724</v>
      </c>
      <c r="E55" s="1">
        <v>3</v>
      </c>
      <c r="F55" s="1">
        <v>4</v>
      </c>
      <c r="G55" s="1">
        <v>7</v>
      </c>
      <c r="H55" s="1">
        <v>358</v>
      </c>
      <c r="I55" s="1">
        <v>373</v>
      </c>
      <c r="J55" s="1">
        <v>731</v>
      </c>
    </row>
    <row r="56" spans="1:10">
      <c r="A56" s="1">
        <v>53</v>
      </c>
      <c r="B56" s="1">
        <v>371</v>
      </c>
      <c r="C56" s="1">
        <v>331</v>
      </c>
      <c r="D56" s="1">
        <v>702</v>
      </c>
      <c r="E56" s="1">
        <v>0</v>
      </c>
      <c r="F56" s="1">
        <v>6</v>
      </c>
      <c r="G56" s="1">
        <v>6</v>
      </c>
      <c r="H56" s="1">
        <v>371</v>
      </c>
      <c r="I56" s="1">
        <v>337</v>
      </c>
      <c r="J56" s="1">
        <v>708</v>
      </c>
    </row>
    <row r="57" spans="1:10">
      <c r="A57" s="1">
        <v>54</v>
      </c>
      <c r="B57" s="1">
        <v>339</v>
      </c>
      <c r="C57" s="1">
        <v>322</v>
      </c>
      <c r="D57" s="1">
        <v>661</v>
      </c>
      <c r="E57" s="1">
        <v>4</v>
      </c>
      <c r="F57" s="1">
        <v>4</v>
      </c>
      <c r="G57" s="1">
        <v>8</v>
      </c>
      <c r="H57" s="1">
        <v>343</v>
      </c>
      <c r="I57" s="1">
        <v>326</v>
      </c>
      <c r="J57" s="1">
        <v>669</v>
      </c>
    </row>
    <row r="58" spans="1:10">
      <c r="A58" s="1">
        <v>55</v>
      </c>
      <c r="B58" s="1">
        <v>360</v>
      </c>
      <c r="C58" s="1">
        <v>320</v>
      </c>
      <c r="D58" s="1">
        <v>680</v>
      </c>
      <c r="E58" s="1">
        <v>0</v>
      </c>
      <c r="F58" s="1">
        <v>6</v>
      </c>
      <c r="G58" s="1">
        <v>6</v>
      </c>
      <c r="H58" s="1">
        <v>360</v>
      </c>
      <c r="I58" s="1">
        <v>326</v>
      </c>
      <c r="J58" s="1">
        <v>686</v>
      </c>
    </row>
    <row r="59" spans="1:10">
      <c r="A59" s="1">
        <v>56</v>
      </c>
      <c r="B59" s="1">
        <v>304</v>
      </c>
      <c r="C59" s="1">
        <v>342</v>
      </c>
      <c r="D59" s="1">
        <v>646</v>
      </c>
      <c r="E59" s="1">
        <v>0</v>
      </c>
      <c r="F59" s="1">
        <v>4</v>
      </c>
      <c r="G59" s="1">
        <v>4</v>
      </c>
      <c r="H59" s="1">
        <v>304</v>
      </c>
      <c r="I59" s="1">
        <v>346</v>
      </c>
      <c r="J59" s="1">
        <v>650</v>
      </c>
    </row>
    <row r="60" spans="1:10">
      <c r="A60" s="1">
        <v>57</v>
      </c>
      <c r="B60" s="1">
        <v>333</v>
      </c>
      <c r="C60" s="1">
        <v>317</v>
      </c>
      <c r="D60" s="1">
        <v>650</v>
      </c>
      <c r="E60" s="1">
        <v>3</v>
      </c>
      <c r="F60" s="1">
        <v>2</v>
      </c>
      <c r="G60" s="1">
        <v>5</v>
      </c>
      <c r="H60" s="1">
        <v>336</v>
      </c>
      <c r="I60" s="1">
        <v>319</v>
      </c>
      <c r="J60" s="1">
        <v>655</v>
      </c>
    </row>
    <row r="61" spans="1:10">
      <c r="A61" s="1">
        <v>58</v>
      </c>
      <c r="B61" s="1">
        <v>252</v>
      </c>
      <c r="C61" s="1">
        <v>249</v>
      </c>
      <c r="D61" s="1">
        <v>501</v>
      </c>
      <c r="E61" s="1">
        <v>4</v>
      </c>
      <c r="F61" s="1">
        <v>3</v>
      </c>
      <c r="G61" s="1">
        <v>7</v>
      </c>
      <c r="H61" s="1">
        <v>256</v>
      </c>
      <c r="I61" s="1">
        <v>252</v>
      </c>
      <c r="J61" s="1">
        <v>508</v>
      </c>
    </row>
    <row r="62" spans="1:10">
      <c r="A62" s="1">
        <v>59</v>
      </c>
      <c r="B62" s="1">
        <v>288</v>
      </c>
      <c r="C62" s="1">
        <v>260</v>
      </c>
      <c r="D62" s="1">
        <v>548</v>
      </c>
      <c r="E62" s="1">
        <v>0</v>
      </c>
      <c r="F62" s="1">
        <v>1</v>
      </c>
      <c r="G62" s="1">
        <v>1</v>
      </c>
      <c r="H62" s="1">
        <v>288</v>
      </c>
      <c r="I62" s="1">
        <v>261</v>
      </c>
      <c r="J62" s="1">
        <v>549</v>
      </c>
    </row>
    <row r="63" spans="1:10">
      <c r="A63" s="1">
        <v>60</v>
      </c>
      <c r="B63" s="1">
        <v>305</v>
      </c>
      <c r="C63" s="1">
        <v>280</v>
      </c>
      <c r="D63" s="1">
        <v>585</v>
      </c>
      <c r="E63" s="1">
        <v>3</v>
      </c>
      <c r="F63" s="1">
        <v>3</v>
      </c>
      <c r="G63" s="1">
        <v>6</v>
      </c>
      <c r="H63" s="1">
        <v>308</v>
      </c>
      <c r="I63" s="1">
        <v>283</v>
      </c>
      <c r="J63" s="1">
        <v>591</v>
      </c>
    </row>
    <row r="64" spans="1:10">
      <c r="A64" s="1">
        <v>61</v>
      </c>
      <c r="B64" s="1">
        <v>262</v>
      </c>
      <c r="C64" s="1">
        <v>254</v>
      </c>
      <c r="D64" s="1">
        <v>516</v>
      </c>
      <c r="E64" s="1">
        <v>1</v>
      </c>
      <c r="F64" s="1">
        <v>3</v>
      </c>
      <c r="G64" s="1">
        <v>4</v>
      </c>
      <c r="H64" s="1">
        <v>263</v>
      </c>
      <c r="I64" s="1">
        <v>257</v>
      </c>
      <c r="J64" s="1">
        <v>520</v>
      </c>
    </row>
    <row r="65" spans="1:10">
      <c r="A65" s="1">
        <v>62</v>
      </c>
      <c r="B65" s="1">
        <v>246</v>
      </c>
      <c r="C65" s="1">
        <v>209</v>
      </c>
      <c r="D65" s="1">
        <v>455</v>
      </c>
      <c r="E65" s="1">
        <v>0</v>
      </c>
      <c r="F65" s="1">
        <v>0</v>
      </c>
      <c r="G65" s="1">
        <v>0</v>
      </c>
      <c r="H65" s="1">
        <v>246</v>
      </c>
      <c r="I65" s="1">
        <v>209</v>
      </c>
      <c r="J65" s="1">
        <v>455</v>
      </c>
    </row>
    <row r="66" spans="1:10">
      <c r="A66" s="1">
        <v>63</v>
      </c>
      <c r="B66" s="1">
        <v>219</v>
      </c>
      <c r="C66" s="1">
        <v>223</v>
      </c>
      <c r="D66" s="1">
        <v>442</v>
      </c>
      <c r="E66" s="1">
        <v>1</v>
      </c>
      <c r="F66" s="1">
        <v>4</v>
      </c>
      <c r="G66" s="1">
        <v>5</v>
      </c>
      <c r="H66" s="1">
        <v>220</v>
      </c>
      <c r="I66" s="1">
        <v>227</v>
      </c>
      <c r="J66" s="1">
        <v>447</v>
      </c>
    </row>
    <row r="67" spans="1:10">
      <c r="A67" s="1">
        <v>64</v>
      </c>
      <c r="B67" s="1">
        <v>202</v>
      </c>
      <c r="C67" s="1">
        <v>216</v>
      </c>
      <c r="D67" s="1">
        <v>418</v>
      </c>
      <c r="E67" s="1">
        <v>0</v>
      </c>
      <c r="F67" s="1">
        <v>1</v>
      </c>
      <c r="G67" s="1">
        <v>1</v>
      </c>
      <c r="H67" s="1">
        <v>202</v>
      </c>
      <c r="I67" s="1">
        <v>217</v>
      </c>
      <c r="J67" s="1">
        <v>419</v>
      </c>
    </row>
    <row r="68" spans="1:10">
      <c r="A68" s="1">
        <v>65</v>
      </c>
      <c r="B68" s="1">
        <v>205</v>
      </c>
      <c r="C68" s="1">
        <v>204</v>
      </c>
      <c r="D68" s="1">
        <v>409</v>
      </c>
      <c r="E68" s="1">
        <v>2</v>
      </c>
      <c r="F68" s="1">
        <v>0</v>
      </c>
      <c r="G68" s="1">
        <v>2</v>
      </c>
      <c r="H68" s="1">
        <v>207</v>
      </c>
      <c r="I68" s="1">
        <v>204</v>
      </c>
      <c r="J68" s="1">
        <v>411</v>
      </c>
    </row>
    <row r="69" spans="1:10">
      <c r="A69" s="1">
        <v>66</v>
      </c>
      <c r="B69" s="1">
        <v>182</v>
      </c>
      <c r="C69" s="1">
        <v>191</v>
      </c>
      <c r="D69" s="1">
        <v>373</v>
      </c>
      <c r="E69" s="1">
        <v>1</v>
      </c>
      <c r="F69" s="1">
        <v>1</v>
      </c>
      <c r="G69" s="1">
        <v>2</v>
      </c>
      <c r="H69" s="1">
        <v>183</v>
      </c>
      <c r="I69" s="1">
        <v>192</v>
      </c>
      <c r="J69" s="1">
        <v>375</v>
      </c>
    </row>
    <row r="70" spans="1:10">
      <c r="A70" s="1">
        <v>67</v>
      </c>
      <c r="B70" s="1">
        <v>204</v>
      </c>
      <c r="C70" s="1">
        <v>201</v>
      </c>
      <c r="D70" s="1">
        <v>405</v>
      </c>
      <c r="E70" s="1">
        <v>1</v>
      </c>
      <c r="F70" s="1">
        <v>1</v>
      </c>
      <c r="G70" s="1">
        <v>2</v>
      </c>
      <c r="H70" s="1">
        <v>205</v>
      </c>
      <c r="I70" s="1">
        <v>202</v>
      </c>
      <c r="J70" s="1">
        <v>407</v>
      </c>
    </row>
    <row r="71" spans="1:10">
      <c r="A71" s="1">
        <v>68</v>
      </c>
      <c r="B71" s="1">
        <v>191</v>
      </c>
      <c r="C71" s="1">
        <v>196</v>
      </c>
      <c r="D71" s="1">
        <v>387</v>
      </c>
      <c r="E71" s="1">
        <v>1</v>
      </c>
      <c r="F71" s="1">
        <v>1</v>
      </c>
      <c r="G71" s="1">
        <v>2</v>
      </c>
      <c r="H71" s="1">
        <v>192</v>
      </c>
      <c r="I71" s="1">
        <v>197</v>
      </c>
      <c r="J71" s="1">
        <v>389</v>
      </c>
    </row>
    <row r="72" spans="1:10">
      <c r="A72" s="1">
        <v>69</v>
      </c>
      <c r="B72" s="1">
        <v>218</v>
      </c>
      <c r="C72" s="1">
        <v>193</v>
      </c>
      <c r="D72" s="1">
        <v>411</v>
      </c>
      <c r="E72" s="1">
        <v>0</v>
      </c>
      <c r="F72" s="1">
        <v>2</v>
      </c>
      <c r="G72" s="1">
        <v>2</v>
      </c>
      <c r="H72" s="1">
        <v>218</v>
      </c>
      <c r="I72" s="1">
        <v>195</v>
      </c>
      <c r="J72" s="1">
        <v>413</v>
      </c>
    </row>
    <row r="73" spans="1:10">
      <c r="A73" s="1">
        <v>70</v>
      </c>
      <c r="B73" s="1">
        <v>198</v>
      </c>
      <c r="C73" s="1">
        <v>207</v>
      </c>
      <c r="D73" s="1">
        <v>405</v>
      </c>
      <c r="E73" s="1">
        <v>1</v>
      </c>
      <c r="F73" s="1">
        <v>0</v>
      </c>
      <c r="G73" s="1">
        <v>1</v>
      </c>
      <c r="H73" s="1">
        <v>199</v>
      </c>
      <c r="I73" s="1">
        <v>207</v>
      </c>
      <c r="J73" s="1">
        <v>406</v>
      </c>
    </row>
    <row r="74" spans="1:10">
      <c r="A74" s="1">
        <v>71</v>
      </c>
      <c r="B74" s="1">
        <v>202</v>
      </c>
      <c r="C74" s="1">
        <v>181</v>
      </c>
      <c r="D74" s="1">
        <v>383</v>
      </c>
      <c r="E74" s="1">
        <v>3</v>
      </c>
      <c r="F74" s="1">
        <v>1</v>
      </c>
      <c r="G74" s="1">
        <v>4</v>
      </c>
      <c r="H74" s="1">
        <v>205</v>
      </c>
      <c r="I74" s="1">
        <v>182</v>
      </c>
      <c r="J74" s="1">
        <v>387</v>
      </c>
    </row>
    <row r="75" spans="1:10">
      <c r="A75" s="1">
        <v>72</v>
      </c>
      <c r="B75" s="1">
        <v>202</v>
      </c>
      <c r="C75" s="1">
        <v>245</v>
      </c>
      <c r="D75" s="1">
        <v>447</v>
      </c>
      <c r="E75" s="1">
        <v>1</v>
      </c>
      <c r="F75" s="1">
        <v>2</v>
      </c>
      <c r="G75" s="1">
        <v>3</v>
      </c>
      <c r="H75" s="1">
        <v>203</v>
      </c>
      <c r="I75" s="1">
        <v>247</v>
      </c>
      <c r="J75" s="1">
        <v>450</v>
      </c>
    </row>
    <row r="76" spans="1:10">
      <c r="A76" s="1">
        <v>73</v>
      </c>
      <c r="B76" s="1">
        <v>178</v>
      </c>
      <c r="C76" s="1">
        <v>221</v>
      </c>
      <c r="D76" s="1">
        <v>399</v>
      </c>
      <c r="E76" s="1">
        <v>1</v>
      </c>
      <c r="F76" s="1">
        <v>0</v>
      </c>
      <c r="G76" s="1">
        <v>1</v>
      </c>
      <c r="H76" s="1">
        <v>179</v>
      </c>
      <c r="I76" s="1">
        <v>221</v>
      </c>
      <c r="J76" s="1">
        <v>400</v>
      </c>
    </row>
    <row r="77" spans="1:10">
      <c r="A77" s="1">
        <v>74</v>
      </c>
      <c r="B77" s="1">
        <v>232</v>
      </c>
      <c r="C77" s="1">
        <v>256</v>
      </c>
      <c r="D77" s="1">
        <v>488</v>
      </c>
      <c r="E77" s="1">
        <v>0</v>
      </c>
      <c r="F77" s="1">
        <v>0</v>
      </c>
      <c r="G77" s="1">
        <v>0</v>
      </c>
      <c r="H77" s="1">
        <v>232</v>
      </c>
      <c r="I77" s="1">
        <v>256</v>
      </c>
      <c r="J77" s="1">
        <v>488</v>
      </c>
    </row>
    <row r="78" spans="1:10">
      <c r="A78" s="1">
        <v>75</v>
      </c>
      <c r="B78" s="1">
        <v>210</v>
      </c>
      <c r="C78" s="1">
        <v>235</v>
      </c>
      <c r="D78" s="1">
        <v>445</v>
      </c>
      <c r="E78" s="1">
        <v>0</v>
      </c>
      <c r="F78" s="1">
        <v>0</v>
      </c>
      <c r="G78" s="1">
        <v>0</v>
      </c>
      <c r="H78" s="1">
        <v>210</v>
      </c>
      <c r="I78" s="1">
        <v>235</v>
      </c>
      <c r="J78" s="1">
        <v>445</v>
      </c>
    </row>
    <row r="79" spans="1:10">
      <c r="A79" s="1">
        <v>76</v>
      </c>
      <c r="B79" s="1">
        <v>197</v>
      </c>
      <c r="C79" s="1">
        <v>259</v>
      </c>
      <c r="D79" s="1">
        <v>456</v>
      </c>
      <c r="E79" s="1">
        <v>1</v>
      </c>
      <c r="F79" s="1">
        <v>0</v>
      </c>
      <c r="G79" s="1">
        <v>1</v>
      </c>
      <c r="H79" s="1">
        <v>198</v>
      </c>
      <c r="I79" s="1">
        <v>259</v>
      </c>
      <c r="J79" s="1">
        <v>457</v>
      </c>
    </row>
    <row r="80" spans="1:10">
      <c r="A80" s="1">
        <v>77</v>
      </c>
      <c r="B80" s="1">
        <v>229</v>
      </c>
      <c r="C80" s="1">
        <v>267</v>
      </c>
      <c r="D80" s="1">
        <v>496</v>
      </c>
      <c r="E80" s="1">
        <v>1</v>
      </c>
      <c r="F80" s="1">
        <v>1</v>
      </c>
      <c r="G80" s="1">
        <v>2</v>
      </c>
      <c r="H80" s="1">
        <v>230</v>
      </c>
      <c r="I80" s="1">
        <v>268</v>
      </c>
      <c r="J80" s="1">
        <v>498</v>
      </c>
    </row>
    <row r="81" spans="1:10">
      <c r="A81" s="1">
        <v>78</v>
      </c>
      <c r="B81" s="1">
        <v>157</v>
      </c>
      <c r="C81" s="1">
        <v>198</v>
      </c>
      <c r="D81" s="1">
        <v>355</v>
      </c>
      <c r="E81" s="1">
        <v>0</v>
      </c>
      <c r="F81" s="1">
        <v>1</v>
      </c>
      <c r="G81" s="1">
        <v>1</v>
      </c>
      <c r="H81" s="1">
        <v>157</v>
      </c>
      <c r="I81" s="1">
        <v>199</v>
      </c>
      <c r="J81" s="1">
        <v>356</v>
      </c>
    </row>
    <row r="82" spans="1:10">
      <c r="A82" s="1">
        <v>79</v>
      </c>
      <c r="B82" s="1">
        <v>123</v>
      </c>
      <c r="C82" s="1">
        <v>177</v>
      </c>
      <c r="D82" s="1">
        <v>300</v>
      </c>
      <c r="E82" s="1">
        <v>0</v>
      </c>
      <c r="F82" s="1">
        <v>0</v>
      </c>
      <c r="G82" s="1">
        <v>0</v>
      </c>
      <c r="H82" s="1">
        <v>123</v>
      </c>
      <c r="I82" s="1">
        <v>177</v>
      </c>
      <c r="J82" s="1">
        <v>300</v>
      </c>
    </row>
    <row r="83" spans="1:10">
      <c r="A83" s="1">
        <v>80</v>
      </c>
      <c r="B83" s="1">
        <v>164</v>
      </c>
      <c r="C83" s="1">
        <v>194</v>
      </c>
      <c r="D83" s="1">
        <v>358</v>
      </c>
      <c r="E83" s="1">
        <v>1</v>
      </c>
      <c r="F83" s="1">
        <v>0</v>
      </c>
      <c r="G83" s="1">
        <v>1</v>
      </c>
      <c r="H83" s="1">
        <v>165</v>
      </c>
      <c r="I83" s="1">
        <v>194</v>
      </c>
      <c r="J83" s="1">
        <v>359</v>
      </c>
    </row>
    <row r="84" spans="1:10">
      <c r="A84" s="1">
        <v>81</v>
      </c>
      <c r="B84" s="1">
        <v>150</v>
      </c>
      <c r="C84" s="1">
        <v>223</v>
      </c>
      <c r="D84" s="1">
        <v>373</v>
      </c>
      <c r="E84" s="1">
        <v>0</v>
      </c>
      <c r="F84" s="1">
        <v>0</v>
      </c>
      <c r="G84" s="1">
        <v>0</v>
      </c>
      <c r="H84" s="1">
        <v>150</v>
      </c>
      <c r="I84" s="1">
        <v>223</v>
      </c>
      <c r="J84" s="1">
        <v>373</v>
      </c>
    </row>
    <row r="85" spans="1:10">
      <c r="A85" s="1">
        <v>82</v>
      </c>
      <c r="B85" s="1">
        <v>174</v>
      </c>
      <c r="C85" s="1">
        <v>191</v>
      </c>
      <c r="D85" s="1">
        <v>365</v>
      </c>
      <c r="E85" s="1">
        <v>0</v>
      </c>
      <c r="F85" s="1">
        <v>0</v>
      </c>
      <c r="G85" s="1">
        <v>0</v>
      </c>
      <c r="H85" s="1">
        <v>174</v>
      </c>
      <c r="I85" s="1">
        <v>191</v>
      </c>
      <c r="J85" s="1">
        <v>365</v>
      </c>
    </row>
    <row r="86" spans="1:10">
      <c r="A86" s="1">
        <v>83</v>
      </c>
      <c r="B86" s="1">
        <v>147</v>
      </c>
      <c r="C86" s="1">
        <v>214</v>
      </c>
      <c r="D86" s="1">
        <v>361</v>
      </c>
      <c r="E86" s="1">
        <v>0</v>
      </c>
      <c r="F86" s="1">
        <v>1</v>
      </c>
      <c r="G86" s="1">
        <v>1</v>
      </c>
      <c r="H86" s="1">
        <v>147</v>
      </c>
      <c r="I86" s="1">
        <v>215</v>
      </c>
      <c r="J86" s="1">
        <v>362</v>
      </c>
    </row>
    <row r="87" spans="1:10">
      <c r="A87" s="1">
        <v>84</v>
      </c>
      <c r="B87" s="1">
        <v>125</v>
      </c>
      <c r="C87" s="1">
        <v>178</v>
      </c>
      <c r="D87" s="1">
        <v>303</v>
      </c>
      <c r="E87" s="1">
        <v>0</v>
      </c>
      <c r="F87" s="1">
        <v>0</v>
      </c>
      <c r="G87" s="1">
        <v>0</v>
      </c>
      <c r="H87" s="1">
        <v>125</v>
      </c>
      <c r="I87" s="1">
        <v>178</v>
      </c>
      <c r="J87" s="1">
        <v>303</v>
      </c>
    </row>
    <row r="88" spans="1:10">
      <c r="A88" s="1">
        <v>85</v>
      </c>
      <c r="B88" s="1">
        <v>120</v>
      </c>
      <c r="C88" s="1">
        <v>167</v>
      </c>
      <c r="D88" s="1">
        <v>287</v>
      </c>
      <c r="E88" s="1">
        <v>0</v>
      </c>
      <c r="F88" s="1">
        <v>0</v>
      </c>
      <c r="G88" s="1">
        <v>0</v>
      </c>
      <c r="H88" s="1">
        <v>120</v>
      </c>
      <c r="I88" s="1">
        <v>167</v>
      </c>
      <c r="J88" s="1">
        <v>287</v>
      </c>
    </row>
    <row r="89" spans="1:10">
      <c r="A89" s="1">
        <v>86</v>
      </c>
      <c r="B89" s="1">
        <v>111</v>
      </c>
      <c r="C89" s="1">
        <v>140</v>
      </c>
      <c r="D89" s="1">
        <v>251</v>
      </c>
      <c r="E89" s="1">
        <v>0</v>
      </c>
      <c r="F89" s="1">
        <v>0</v>
      </c>
      <c r="G89" s="1">
        <v>0</v>
      </c>
      <c r="H89" s="1">
        <v>111</v>
      </c>
      <c r="I89" s="1">
        <v>140</v>
      </c>
      <c r="J89" s="1">
        <v>251</v>
      </c>
    </row>
    <row r="90" spans="1:10">
      <c r="A90" s="1">
        <v>87</v>
      </c>
      <c r="B90" s="1">
        <v>87</v>
      </c>
      <c r="C90" s="1">
        <v>139</v>
      </c>
      <c r="D90" s="1">
        <v>226</v>
      </c>
      <c r="E90" s="1">
        <v>0</v>
      </c>
      <c r="F90" s="1">
        <v>0</v>
      </c>
      <c r="G90" s="1">
        <v>0</v>
      </c>
      <c r="H90" s="1">
        <v>87</v>
      </c>
      <c r="I90" s="1">
        <v>139</v>
      </c>
      <c r="J90" s="1">
        <v>226</v>
      </c>
    </row>
    <row r="91" spans="1:10">
      <c r="A91" s="1">
        <v>88</v>
      </c>
      <c r="B91" s="1">
        <v>78</v>
      </c>
      <c r="C91" s="1">
        <v>115</v>
      </c>
      <c r="D91" s="1">
        <v>193</v>
      </c>
      <c r="E91" s="1">
        <v>0</v>
      </c>
      <c r="F91" s="1">
        <v>1</v>
      </c>
      <c r="G91" s="1">
        <v>1</v>
      </c>
      <c r="H91" s="1">
        <v>78</v>
      </c>
      <c r="I91" s="1">
        <v>116</v>
      </c>
      <c r="J91" s="1">
        <v>194</v>
      </c>
    </row>
    <row r="92" spans="1:10">
      <c r="A92" s="1">
        <v>89</v>
      </c>
      <c r="B92" s="1">
        <v>53</v>
      </c>
      <c r="C92" s="1">
        <v>108</v>
      </c>
      <c r="D92" s="1">
        <v>161</v>
      </c>
      <c r="E92" s="1">
        <v>0</v>
      </c>
      <c r="F92" s="1">
        <v>2</v>
      </c>
      <c r="G92" s="1">
        <v>2</v>
      </c>
      <c r="H92" s="1">
        <v>53</v>
      </c>
      <c r="I92" s="1">
        <v>110</v>
      </c>
      <c r="J92" s="1">
        <v>163</v>
      </c>
    </row>
    <row r="93" spans="1:10">
      <c r="A93" s="1">
        <v>90</v>
      </c>
      <c r="B93" s="1">
        <v>51</v>
      </c>
      <c r="C93" s="1">
        <v>105</v>
      </c>
      <c r="D93" s="1">
        <v>156</v>
      </c>
      <c r="E93" s="1">
        <v>0</v>
      </c>
      <c r="F93" s="1">
        <v>0</v>
      </c>
      <c r="G93" s="1">
        <v>0</v>
      </c>
      <c r="H93" s="1">
        <v>51</v>
      </c>
      <c r="I93" s="1">
        <v>105</v>
      </c>
      <c r="J93" s="1">
        <v>156</v>
      </c>
    </row>
    <row r="94" spans="1:10">
      <c r="A94" s="1">
        <v>91</v>
      </c>
      <c r="B94" s="1">
        <v>35</v>
      </c>
      <c r="C94" s="1">
        <v>72</v>
      </c>
      <c r="D94" s="1">
        <v>107</v>
      </c>
      <c r="E94" s="1">
        <v>0</v>
      </c>
      <c r="F94" s="1">
        <v>0</v>
      </c>
      <c r="G94" s="1">
        <v>0</v>
      </c>
      <c r="H94" s="1">
        <v>35</v>
      </c>
      <c r="I94" s="1">
        <v>72</v>
      </c>
      <c r="J94" s="1">
        <v>107</v>
      </c>
    </row>
    <row r="95" spans="1:10">
      <c r="A95" s="1">
        <v>92</v>
      </c>
      <c r="B95" s="1">
        <v>36</v>
      </c>
      <c r="C95" s="1">
        <v>87</v>
      </c>
      <c r="D95" s="1">
        <v>123</v>
      </c>
      <c r="E95" s="1">
        <v>0</v>
      </c>
      <c r="F95" s="1">
        <v>2</v>
      </c>
      <c r="G95" s="1">
        <v>2</v>
      </c>
      <c r="H95" s="1">
        <v>36</v>
      </c>
      <c r="I95" s="1">
        <v>89</v>
      </c>
      <c r="J95" s="1">
        <v>125</v>
      </c>
    </row>
    <row r="96" spans="1:10">
      <c r="A96" s="1">
        <v>93</v>
      </c>
      <c r="B96" s="1">
        <v>16</v>
      </c>
      <c r="C96" s="1">
        <v>62</v>
      </c>
      <c r="D96" s="1">
        <v>78</v>
      </c>
      <c r="E96" s="1">
        <v>0</v>
      </c>
      <c r="F96" s="1">
        <v>0</v>
      </c>
      <c r="G96" s="1">
        <v>0</v>
      </c>
      <c r="H96" s="1">
        <v>16</v>
      </c>
      <c r="I96" s="1">
        <v>62</v>
      </c>
      <c r="J96" s="1">
        <v>78</v>
      </c>
    </row>
    <row r="97" spans="1:10">
      <c r="A97" s="1">
        <v>94</v>
      </c>
      <c r="B97" s="1">
        <v>21</v>
      </c>
      <c r="C97" s="1">
        <v>57</v>
      </c>
      <c r="D97" s="1">
        <v>78</v>
      </c>
      <c r="E97" s="1">
        <v>0</v>
      </c>
      <c r="F97" s="1">
        <v>0</v>
      </c>
      <c r="G97" s="1">
        <v>0</v>
      </c>
      <c r="H97" s="1">
        <v>21</v>
      </c>
      <c r="I97" s="1">
        <v>57</v>
      </c>
      <c r="J97" s="1">
        <v>78</v>
      </c>
    </row>
    <row r="98" spans="1:10">
      <c r="A98" s="1">
        <v>95</v>
      </c>
      <c r="B98" s="1">
        <v>14</v>
      </c>
      <c r="C98" s="1">
        <v>30</v>
      </c>
      <c r="D98" s="1">
        <v>44</v>
      </c>
      <c r="E98" s="1">
        <v>0</v>
      </c>
      <c r="F98" s="1">
        <v>0</v>
      </c>
      <c r="G98" s="1">
        <v>0</v>
      </c>
      <c r="H98" s="1">
        <v>14</v>
      </c>
      <c r="I98" s="1">
        <v>30</v>
      </c>
      <c r="J98" s="1">
        <v>44</v>
      </c>
    </row>
    <row r="99" spans="1:10">
      <c r="A99" s="1">
        <v>96</v>
      </c>
      <c r="B99" s="1">
        <v>12</v>
      </c>
      <c r="C99" s="1">
        <v>31</v>
      </c>
      <c r="D99" s="1">
        <v>43</v>
      </c>
      <c r="E99" s="1">
        <v>0</v>
      </c>
      <c r="F99" s="1">
        <v>0</v>
      </c>
      <c r="G99" s="1">
        <v>0</v>
      </c>
      <c r="H99" s="1">
        <v>12</v>
      </c>
      <c r="I99" s="1">
        <v>31</v>
      </c>
      <c r="J99" s="1">
        <v>43</v>
      </c>
    </row>
    <row r="100" spans="1:10">
      <c r="A100" s="1">
        <v>97</v>
      </c>
      <c r="B100" s="1">
        <v>4</v>
      </c>
      <c r="C100" s="1">
        <v>33</v>
      </c>
      <c r="D100" s="1">
        <v>37</v>
      </c>
      <c r="E100" s="1">
        <v>0</v>
      </c>
      <c r="F100" s="1">
        <v>0</v>
      </c>
      <c r="G100" s="1">
        <v>0</v>
      </c>
      <c r="H100" s="1">
        <v>4</v>
      </c>
      <c r="I100" s="1">
        <v>33</v>
      </c>
      <c r="J100" s="1">
        <v>37</v>
      </c>
    </row>
    <row r="101" spans="1:10">
      <c r="A101" s="1">
        <v>98</v>
      </c>
      <c r="B101" s="1">
        <v>1</v>
      </c>
      <c r="C101" s="1">
        <v>13</v>
      </c>
      <c r="D101" s="1">
        <v>14</v>
      </c>
      <c r="E101" s="1">
        <v>0</v>
      </c>
      <c r="F101" s="1">
        <v>0</v>
      </c>
      <c r="G101" s="1">
        <v>0</v>
      </c>
      <c r="H101" s="1">
        <v>1</v>
      </c>
      <c r="I101" s="1">
        <v>13</v>
      </c>
      <c r="J101" s="1">
        <v>14</v>
      </c>
    </row>
    <row r="102" spans="1:10">
      <c r="A102" s="1">
        <v>99</v>
      </c>
      <c r="B102" s="1">
        <v>2</v>
      </c>
      <c r="C102" s="1">
        <v>11</v>
      </c>
      <c r="D102" s="1">
        <v>13</v>
      </c>
      <c r="E102" s="1">
        <v>0</v>
      </c>
      <c r="F102" s="1">
        <v>0</v>
      </c>
      <c r="G102" s="1">
        <v>0</v>
      </c>
      <c r="H102" s="1">
        <v>2</v>
      </c>
      <c r="I102" s="1">
        <v>11</v>
      </c>
      <c r="J102" s="1">
        <v>13</v>
      </c>
    </row>
    <row r="103" spans="1:10">
      <c r="A103" s="1">
        <v>100</v>
      </c>
      <c r="B103" s="1">
        <v>0</v>
      </c>
      <c r="C103" s="1">
        <v>6</v>
      </c>
      <c r="D103" s="1">
        <v>6</v>
      </c>
      <c r="E103" s="1">
        <v>0</v>
      </c>
      <c r="F103" s="1">
        <v>0</v>
      </c>
      <c r="G103" s="1">
        <v>0</v>
      </c>
      <c r="H103" s="1">
        <v>0</v>
      </c>
      <c r="I103" s="1">
        <v>6</v>
      </c>
      <c r="J103" s="1">
        <v>6</v>
      </c>
    </row>
    <row r="104" spans="1:10">
      <c r="A104" s="1">
        <v>101</v>
      </c>
      <c r="B104" s="1">
        <v>2</v>
      </c>
      <c r="C104" s="1">
        <v>3</v>
      </c>
      <c r="D104" s="1">
        <v>5</v>
      </c>
      <c r="E104" s="1">
        <v>0</v>
      </c>
      <c r="F104" s="1">
        <v>0</v>
      </c>
      <c r="G104" s="1">
        <v>0</v>
      </c>
      <c r="H104" s="1">
        <v>2</v>
      </c>
      <c r="I104" s="1">
        <v>3</v>
      </c>
      <c r="J104" s="1">
        <v>5</v>
      </c>
    </row>
    <row r="105" spans="1:10">
      <c r="A105" s="1">
        <v>102</v>
      </c>
      <c r="B105" s="1">
        <v>0</v>
      </c>
      <c r="C105" s="1">
        <v>1</v>
      </c>
      <c r="D105" s="1">
        <v>1</v>
      </c>
      <c r="E105" s="1">
        <v>0</v>
      </c>
      <c r="F105" s="1">
        <v>0</v>
      </c>
      <c r="G105" s="1">
        <v>0</v>
      </c>
      <c r="H105" s="1">
        <v>0</v>
      </c>
      <c r="I105" s="1">
        <v>1</v>
      </c>
      <c r="J105" s="1">
        <v>1</v>
      </c>
    </row>
    <row r="106" spans="1:10">
      <c r="A106" s="1">
        <v>103</v>
      </c>
      <c r="B106" s="1">
        <v>1</v>
      </c>
      <c r="C106" s="1">
        <v>4</v>
      </c>
      <c r="D106" s="1">
        <v>5</v>
      </c>
      <c r="E106" s="1">
        <v>0</v>
      </c>
      <c r="F106" s="1">
        <v>0</v>
      </c>
      <c r="G106" s="1">
        <v>0</v>
      </c>
      <c r="H106" s="1">
        <v>1</v>
      </c>
      <c r="I106" s="1">
        <v>4</v>
      </c>
      <c r="J106" s="1">
        <v>5</v>
      </c>
    </row>
    <row r="107" spans="1:10">
      <c r="A107" s="1">
        <v>104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</row>
    <row r="108" spans="1:10">
      <c r="A108" s="1">
        <v>105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</row>
    <row r="109" spans="1:10">
      <c r="A109" s="1">
        <v>106</v>
      </c>
      <c r="B109" s="1">
        <v>0</v>
      </c>
      <c r="C109" s="1">
        <v>1</v>
      </c>
      <c r="D109" s="1">
        <v>1</v>
      </c>
      <c r="E109" s="1">
        <v>0</v>
      </c>
      <c r="F109" s="1">
        <v>0</v>
      </c>
      <c r="G109" s="1">
        <v>0</v>
      </c>
      <c r="H109" s="1">
        <v>0</v>
      </c>
      <c r="I109" s="1">
        <v>1</v>
      </c>
      <c r="J109" s="1">
        <v>1</v>
      </c>
    </row>
    <row r="110" spans="1:10">
      <c r="A110" s="1">
        <v>107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</row>
    <row r="111" spans="1:10">
      <c r="A111" s="1">
        <v>108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</row>
    <row r="112" spans="1:10">
      <c r="A112" s="1">
        <v>109</v>
      </c>
      <c r="B112" s="1">
        <v>0</v>
      </c>
      <c r="C112" s="1">
        <v>1</v>
      </c>
      <c r="D112" s="1">
        <v>1</v>
      </c>
      <c r="E112" s="1">
        <v>0</v>
      </c>
      <c r="F112" s="1">
        <v>0</v>
      </c>
      <c r="G112" s="1">
        <v>0</v>
      </c>
      <c r="H112" s="1">
        <v>0</v>
      </c>
      <c r="I112" s="1">
        <v>1</v>
      </c>
      <c r="J112" s="1">
        <v>1</v>
      </c>
    </row>
    <row r="113" spans="1:10">
      <c r="A113" s="1">
        <v>110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</row>
    <row r="114" spans="1:10">
      <c r="A114" s="1">
        <v>111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</row>
    <row r="115" spans="1:10">
      <c r="A115" s="1">
        <v>112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</row>
    <row r="116" spans="1:10">
      <c r="A116" s="1">
        <v>113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</row>
    <row r="117" spans="1:10">
      <c r="A117" s="1">
        <v>114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</row>
    <row r="118" spans="1:10">
      <c r="A118" s="1">
        <v>115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</row>
    <row r="119" spans="1:10">
      <c r="A119" s="1">
        <v>116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</row>
    <row r="120" spans="1:10">
      <c r="A120" s="1">
        <v>117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</row>
    <row r="121" spans="1:10">
      <c r="A121" s="1">
        <v>118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</row>
    <row r="122" spans="1:10">
      <c r="A122" s="1">
        <v>119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</row>
    <row r="123" spans="1:10">
      <c r="A123" s="1">
        <v>120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</row>
    <row r="124" spans="1:10">
      <c r="A124" s="1">
        <v>121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</row>
    <row r="125" spans="1:10">
      <c r="A125" s="1">
        <v>122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</row>
    <row r="126" spans="1:10">
      <c r="A126" s="1">
        <v>123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</row>
    <row r="127" spans="1:10">
      <c r="A127" s="1">
        <v>124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</row>
    <row r="128" spans="1:10">
      <c r="A128" s="1">
        <v>125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</row>
    <row r="129" spans="1:10">
      <c r="A129" s="1">
        <v>126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</row>
    <row r="130" spans="1:10">
      <c r="A130" s="1">
        <v>127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</row>
    <row r="131" spans="1:10">
      <c r="A131" s="1">
        <v>128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</row>
    <row r="132" spans="1:10">
      <c r="A132" s="1">
        <v>129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</row>
    <row r="133" spans="1:10">
      <c r="A133" s="1" t="s">
        <v>148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</row>
    <row r="134" spans="1:10">
      <c r="A134" s="1" t="s">
        <v>147</v>
      </c>
      <c r="B134" s="1">
        <v>21235</v>
      </c>
      <c r="C134" s="1">
        <v>21797</v>
      </c>
      <c r="D134" s="1">
        <v>43032</v>
      </c>
      <c r="E134" s="1">
        <v>291</v>
      </c>
      <c r="F134" s="1">
        <v>324</v>
      </c>
      <c r="G134" s="1">
        <v>615</v>
      </c>
      <c r="H134" s="1">
        <v>21526</v>
      </c>
      <c r="I134" s="1">
        <v>22121</v>
      </c>
      <c r="J134" s="1">
        <v>43647</v>
      </c>
    </row>
    <row r="135" spans="1:10">
      <c r="A135" s="1" t="s">
        <v>149</v>
      </c>
      <c r="D135" s="1">
        <v>18821</v>
      </c>
      <c r="G135" s="1">
        <v>376</v>
      </c>
      <c r="J135" s="1">
        <v>19197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人口世帯一覧表</vt:lpstr>
      <vt:lpstr>町別人口統計2025.2.1~2.28</vt:lpstr>
      <vt:lpstr>年齢別人口統計2025.2.1~2.28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 真弥</dc:creator>
  <cp:lastModifiedBy>神戸 真弥</cp:lastModifiedBy>
  <cp:lastPrinted>2024-10-08T01:27:41Z</cp:lastPrinted>
  <dcterms:created xsi:type="dcterms:W3CDTF">2015-06-05T18:19:34Z</dcterms:created>
  <dcterms:modified xsi:type="dcterms:W3CDTF">2025-03-12T02:29:36Z</dcterms:modified>
</cp:coreProperties>
</file>