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９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8" i="1"/>
  <c r="H7" i="1" s="1"/>
  <c r="H31" i="1"/>
  <c r="H30" i="1" s="1"/>
  <c r="H35" i="1"/>
  <c r="H34" i="1" s="1"/>
  <c r="H48" i="1"/>
  <c r="H47" i="1" s="1"/>
  <c r="H45" i="1" s="1"/>
  <c r="H3" i="1" l="1"/>
</calcChain>
</file>

<file path=xl/sharedStrings.xml><?xml version="1.0" encoding="utf-8"?>
<sst xmlns="http://schemas.openxmlformats.org/spreadsheetml/2006/main" count="64" uniqueCount="44">
  <si>
    <t>-</t>
  </si>
  <si>
    <t>不       詳</t>
    <rPh sb="0" eb="1">
      <t>フ</t>
    </rPh>
    <rPh sb="8" eb="9">
      <t>ショウ</t>
    </rPh>
    <phoneticPr fontId="1"/>
  </si>
  <si>
    <t>他       県</t>
  </si>
  <si>
    <t>その他の市町</t>
    <phoneticPr fontId="1"/>
  </si>
  <si>
    <t>沼津市</t>
    <rPh sb="0" eb="3">
      <t>ヌマヅシ</t>
    </rPh>
    <phoneticPr fontId="1"/>
  </si>
  <si>
    <t>三島市</t>
  </si>
  <si>
    <t>県        内</t>
  </si>
  <si>
    <t xml:space="preserve"> </t>
  </si>
  <si>
    <t>他県・県内市町から通学</t>
    <rPh sb="1" eb="2">
      <t>ケン</t>
    </rPh>
    <rPh sb="3" eb="5">
      <t>ケンナイ</t>
    </rPh>
    <rPh sb="9" eb="11">
      <t>ツウガク</t>
    </rPh>
    <phoneticPr fontId="1"/>
  </si>
  <si>
    <t>長泉町で通学</t>
  </si>
  <si>
    <t>通  学  者</t>
  </si>
  <si>
    <t>他        県</t>
  </si>
  <si>
    <t>その他の市町</t>
    <phoneticPr fontId="1"/>
  </si>
  <si>
    <t>函南町</t>
  </si>
  <si>
    <t>御殿場市</t>
  </si>
  <si>
    <t>裾野市</t>
  </si>
  <si>
    <t>清水町</t>
  </si>
  <si>
    <t>沼津市</t>
  </si>
  <si>
    <t>他県・県内市町から通勤</t>
    <rPh sb="1" eb="2">
      <t>ケン</t>
    </rPh>
    <rPh sb="3" eb="5">
      <t>ケンナイ</t>
    </rPh>
    <rPh sb="9" eb="11">
      <t>ツウキン</t>
    </rPh>
    <phoneticPr fontId="1"/>
  </si>
  <si>
    <t>自宅外</t>
  </si>
  <si>
    <t>自   宅</t>
  </si>
  <si>
    <t>長泉町で従業</t>
  </si>
  <si>
    <t>就  業  者</t>
  </si>
  <si>
    <t>その他の道府県</t>
  </si>
  <si>
    <t>愛知県</t>
  </si>
  <si>
    <t>東京都</t>
  </si>
  <si>
    <t>神奈川県</t>
  </si>
  <si>
    <t>その他の市町</t>
    <phoneticPr fontId="1"/>
  </si>
  <si>
    <t>小山町</t>
  </si>
  <si>
    <t>伊豆市</t>
    <rPh sb="0" eb="2">
      <t>イズ</t>
    </rPh>
    <rPh sb="2" eb="3">
      <t>シ</t>
    </rPh>
    <phoneticPr fontId="1"/>
  </si>
  <si>
    <t>伊豆の国市</t>
    <rPh sb="0" eb="2">
      <t>イズ</t>
    </rPh>
    <rPh sb="3" eb="4">
      <t>クニシ</t>
    </rPh>
    <rPh sb="4" eb="5">
      <t>シ</t>
    </rPh>
    <phoneticPr fontId="1"/>
  </si>
  <si>
    <t>富士市</t>
  </si>
  <si>
    <t>伊東市</t>
  </si>
  <si>
    <t>富士宮市</t>
  </si>
  <si>
    <t>熱海市</t>
    <phoneticPr fontId="1"/>
  </si>
  <si>
    <t>静岡市</t>
  </si>
  <si>
    <t>他県・県内市町から通勤・通学</t>
    <rPh sb="1" eb="2">
      <t>ケン</t>
    </rPh>
    <rPh sb="3" eb="5">
      <t>ケンナイ</t>
    </rPh>
    <rPh sb="9" eb="11">
      <t>ツウキン</t>
    </rPh>
    <rPh sb="12" eb="14">
      <t>ツウガク</t>
    </rPh>
    <phoneticPr fontId="1"/>
  </si>
  <si>
    <t>長泉町で従業・通学</t>
  </si>
  <si>
    <t>総　　　数</t>
    <rPh sb="0" eb="1">
      <t>ソウ</t>
    </rPh>
    <rPh sb="4" eb="5">
      <t>スウ</t>
    </rPh>
    <phoneticPr fontId="1"/>
  </si>
  <si>
    <t>令和２年</t>
    <rPh sb="0" eb="2">
      <t>レイワ</t>
    </rPh>
    <phoneticPr fontId="1"/>
  </si>
  <si>
    <t>平成27年</t>
    <phoneticPr fontId="1"/>
  </si>
  <si>
    <t>平成22年</t>
  </si>
  <si>
    <t>平成17年</t>
  </si>
  <si>
    <t xml:space="preserve">第９表  他県・県内市町から長泉町に通勤・通学者(15歳以上)の推移                      </t>
    <rPh sb="0" eb="1">
      <t>ダイ</t>
    </rPh>
    <rPh sb="2" eb="3">
      <t>ヒョウ</t>
    </rPh>
    <rPh sb="5" eb="6">
      <t>タ</t>
    </rPh>
    <rPh sb="6" eb="7">
      <t>ケン</t>
    </rPh>
    <rPh sb="8" eb="10">
      <t>ケンナイ</t>
    </rPh>
    <rPh sb="10" eb="12">
      <t>シチョウ</t>
    </rPh>
    <rPh sb="14" eb="17">
      <t>ナガイズミチョウ</t>
    </rPh>
    <rPh sb="18" eb="20">
      <t>ツウキン</t>
    </rPh>
    <rPh sb="21" eb="23">
      <t>ツウガク</t>
    </rPh>
    <rPh sb="23" eb="24">
      <t>シャ</t>
    </rPh>
    <rPh sb="27" eb="28">
      <t>サイ</t>
    </rPh>
    <rPh sb="28" eb="30">
      <t>イジョウ</t>
    </rPh>
    <rPh sb="32" eb="34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</si>
</sst>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3" fontId="2" fillId="0" borderId="8" xfId="0" applyNumberFormat="1" applyFont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2" fillId="0" borderId="14" xfId="0" applyNumberFormat="1" applyFont="1" applyBorder="1"/>
    <xf numFmtId="3" fontId="2" fillId="0" borderId="15" xfId="0" applyNumberFormat="1" applyFont="1" applyBorder="1" applyAlignment="1">
      <alignment horizontal="right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4" xfId="0" applyFont="1" applyBorder="1"/>
    <xf numFmtId="3" fontId="2" fillId="0" borderId="15" xfId="0" applyNumberFormat="1" applyFont="1" applyBorder="1"/>
    <xf numFmtId="3" fontId="2" fillId="0" borderId="16" xfId="0" applyNumberFormat="1" applyFont="1" applyBorder="1"/>
    <xf numFmtId="0" fontId="2" fillId="0" borderId="19" xfId="0" applyFont="1" applyBorder="1"/>
    <xf numFmtId="3" fontId="2" fillId="0" borderId="20" xfId="0" applyNumberFormat="1" applyFont="1" applyBorder="1"/>
    <xf numFmtId="3" fontId="2" fillId="0" borderId="21" xfId="0" applyNumberFormat="1" applyFont="1" applyBorder="1" applyAlignment="1">
      <alignment horizontal="right"/>
    </xf>
    <xf numFmtId="3" fontId="2" fillId="0" borderId="21" xfId="0" applyNumberFormat="1" applyFont="1" applyBorder="1"/>
    <xf numFmtId="3" fontId="2" fillId="0" borderId="22" xfId="0" applyNumberFormat="1" applyFont="1" applyBorder="1"/>
    <xf numFmtId="0" fontId="2" fillId="0" borderId="20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 applyAlignment="1">
      <alignment horizontal="right"/>
    </xf>
    <xf numFmtId="3" fontId="2" fillId="0" borderId="27" xfId="0" applyNumberFormat="1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26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0" fontId="3" fillId="0" borderId="17" xfId="0" applyFont="1" applyBorder="1"/>
    <xf numFmtId="3" fontId="2" fillId="0" borderId="20" xfId="0" applyNumberFormat="1" applyFont="1" applyBorder="1" applyAlignment="1">
      <alignment horizontal="right"/>
    </xf>
    <xf numFmtId="0" fontId="2" fillId="0" borderId="20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36" xfId="0" applyFont="1" applyBorder="1" applyAlignment="1">
      <alignment horizontal="distributed" vertical="center" justifyLastLine="1"/>
    </xf>
    <xf numFmtId="0" fontId="2" fillId="0" borderId="37" xfId="0" applyFont="1" applyBorder="1" applyAlignment="1">
      <alignment horizontal="distributed" vertical="center" justifyLastLine="1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4</xdr:col>
      <xdr:colOff>9525</xdr:colOff>
      <xdr:row>1</xdr:row>
      <xdr:rowOff>161925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19050" y="171450"/>
          <a:ext cx="2428875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H53"/>
  <sheetViews>
    <sheetView tabSelected="1" workbookViewId="0">
      <selection activeCell="A4" sqref="A4"/>
    </sheetView>
  </sheetViews>
  <sheetFormatPr defaultRowHeight="13.5"/>
  <cols>
    <col min="1" max="1" width="4.28515625" customWidth="1"/>
    <col min="2" max="2" width="4.7109375" customWidth="1"/>
    <col min="3" max="3" width="5.28515625" customWidth="1"/>
    <col min="4" max="4" width="19.140625" customWidth="1"/>
    <col min="5" max="8" width="13.5703125" customWidth="1"/>
    <col min="257" max="257" width="4.28515625" customWidth="1"/>
    <col min="258" max="258" width="4.7109375" customWidth="1"/>
    <col min="259" max="259" width="5.28515625" customWidth="1"/>
    <col min="260" max="260" width="19.140625" customWidth="1"/>
    <col min="261" max="264" width="14.5703125" customWidth="1"/>
    <col min="513" max="513" width="4.28515625" customWidth="1"/>
    <col min="514" max="514" width="4.7109375" customWidth="1"/>
    <col min="515" max="515" width="5.28515625" customWidth="1"/>
    <col min="516" max="516" width="19.140625" customWidth="1"/>
    <col min="517" max="520" width="14.5703125" customWidth="1"/>
    <col min="769" max="769" width="4.28515625" customWidth="1"/>
    <col min="770" max="770" width="4.7109375" customWidth="1"/>
    <col min="771" max="771" width="5.28515625" customWidth="1"/>
    <col min="772" max="772" width="19.140625" customWidth="1"/>
    <col min="773" max="776" width="14.5703125" customWidth="1"/>
    <col min="1025" max="1025" width="4.28515625" customWidth="1"/>
    <col min="1026" max="1026" width="4.7109375" customWidth="1"/>
    <col min="1027" max="1027" width="5.28515625" customWidth="1"/>
    <col min="1028" max="1028" width="19.140625" customWidth="1"/>
    <col min="1029" max="1032" width="14.5703125" customWidth="1"/>
    <col min="1281" max="1281" width="4.28515625" customWidth="1"/>
    <col min="1282" max="1282" width="4.7109375" customWidth="1"/>
    <col min="1283" max="1283" width="5.28515625" customWidth="1"/>
    <col min="1284" max="1284" width="19.140625" customWidth="1"/>
    <col min="1285" max="1288" width="14.5703125" customWidth="1"/>
    <col min="1537" max="1537" width="4.28515625" customWidth="1"/>
    <col min="1538" max="1538" width="4.7109375" customWidth="1"/>
    <col min="1539" max="1539" width="5.28515625" customWidth="1"/>
    <col min="1540" max="1540" width="19.140625" customWidth="1"/>
    <col min="1541" max="1544" width="14.5703125" customWidth="1"/>
    <col min="1793" max="1793" width="4.28515625" customWidth="1"/>
    <col min="1794" max="1794" width="4.7109375" customWidth="1"/>
    <col min="1795" max="1795" width="5.28515625" customWidth="1"/>
    <col min="1796" max="1796" width="19.140625" customWidth="1"/>
    <col min="1797" max="1800" width="14.5703125" customWidth="1"/>
    <col min="2049" max="2049" width="4.28515625" customWidth="1"/>
    <col min="2050" max="2050" width="4.7109375" customWidth="1"/>
    <col min="2051" max="2051" width="5.28515625" customWidth="1"/>
    <col min="2052" max="2052" width="19.140625" customWidth="1"/>
    <col min="2053" max="2056" width="14.5703125" customWidth="1"/>
    <col min="2305" max="2305" width="4.28515625" customWidth="1"/>
    <col min="2306" max="2306" width="4.7109375" customWidth="1"/>
    <col min="2307" max="2307" width="5.28515625" customWidth="1"/>
    <col min="2308" max="2308" width="19.140625" customWidth="1"/>
    <col min="2309" max="2312" width="14.5703125" customWidth="1"/>
    <col min="2561" max="2561" width="4.28515625" customWidth="1"/>
    <col min="2562" max="2562" width="4.7109375" customWidth="1"/>
    <col min="2563" max="2563" width="5.28515625" customWidth="1"/>
    <col min="2564" max="2564" width="19.140625" customWidth="1"/>
    <col min="2565" max="2568" width="14.5703125" customWidth="1"/>
    <col min="2817" max="2817" width="4.28515625" customWidth="1"/>
    <col min="2818" max="2818" width="4.7109375" customWidth="1"/>
    <col min="2819" max="2819" width="5.28515625" customWidth="1"/>
    <col min="2820" max="2820" width="19.140625" customWidth="1"/>
    <col min="2821" max="2824" width="14.5703125" customWidth="1"/>
    <col min="3073" max="3073" width="4.28515625" customWidth="1"/>
    <col min="3074" max="3074" width="4.7109375" customWidth="1"/>
    <col min="3075" max="3075" width="5.28515625" customWidth="1"/>
    <col min="3076" max="3076" width="19.140625" customWidth="1"/>
    <col min="3077" max="3080" width="14.5703125" customWidth="1"/>
    <col min="3329" max="3329" width="4.28515625" customWidth="1"/>
    <col min="3330" max="3330" width="4.7109375" customWidth="1"/>
    <col min="3331" max="3331" width="5.28515625" customWidth="1"/>
    <col min="3332" max="3332" width="19.140625" customWidth="1"/>
    <col min="3333" max="3336" width="14.5703125" customWidth="1"/>
    <col min="3585" max="3585" width="4.28515625" customWidth="1"/>
    <col min="3586" max="3586" width="4.7109375" customWidth="1"/>
    <col min="3587" max="3587" width="5.28515625" customWidth="1"/>
    <col min="3588" max="3588" width="19.140625" customWidth="1"/>
    <col min="3589" max="3592" width="14.5703125" customWidth="1"/>
    <col min="3841" max="3841" width="4.28515625" customWidth="1"/>
    <col min="3842" max="3842" width="4.7109375" customWidth="1"/>
    <col min="3843" max="3843" width="5.28515625" customWidth="1"/>
    <col min="3844" max="3844" width="19.140625" customWidth="1"/>
    <col min="3845" max="3848" width="14.5703125" customWidth="1"/>
    <col min="4097" max="4097" width="4.28515625" customWidth="1"/>
    <col min="4098" max="4098" width="4.7109375" customWidth="1"/>
    <col min="4099" max="4099" width="5.28515625" customWidth="1"/>
    <col min="4100" max="4100" width="19.140625" customWidth="1"/>
    <col min="4101" max="4104" width="14.5703125" customWidth="1"/>
    <col min="4353" max="4353" width="4.28515625" customWidth="1"/>
    <col min="4354" max="4354" width="4.7109375" customWidth="1"/>
    <col min="4355" max="4355" width="5.28515625" customWidth="1"/>
    <col min="4356" max="4356" width="19.140625" customWidth="1"/>
    <col min="4357" max="4360" width="14.5703125" customWidth="1"/>
    <col min="4609" max="4609" width="4.28515625" customWidth="1"/>
    <col min="4610" max="4610" width="4.7109375" customWidth="1"/>
    <col min="4611" max="4611" width="5.28515625" customWidth="1"/>
    <col min="4612" max="4612" width="19.140625" customWidth="1"/>
    <col min="4613" max="4616" width="14.5703125" customWidth="1"/>
    <col min="4865" max="4865" width="4.28515625" customWidth="1"/>
    <col min="4866" max="4866" width="4.7109375" customWidth="1"/>
    <col min="4867" max="4867" width="5.28515625" customWidth="1"/>
    <col min="4868" max="4868" width="19.140625" customWidth="1"/>
    <col min="4869" max="4872" width="14.5703125" customWidth="1"/>
    <col min="5121" max="5121" width="4.28515625" customWidth="1"/>
    <col min="5122" max="5122" width="4.7109375" customWidth="1"/>
    <col min="5123" max="5123" width="5.28515625" customWidth="1"/>
    <col min="5124" max="5124" width="19.140625" customWidth="1"/>
    <col min="5125" max="5128" width="14.5703125" customWidth="1"/>
    <col min="5377" max="5377" width="4.28515625" customWidth="1"/>
    <col min="5378" max="5378" width="4.7109375" customWidth="1"/>
    <col min="5379" max="5379" width="5.28515625" customWidth="1"/>
    <col min="5380" max="5380" width="19.140625" customWidth="1"/>
    <col min="5381" max="5384" width="14.5703125" customWidth="1"/>
    <col min="5633" max="5633" width="4.28515625" customWidth="1"/>
    <col min="5634" max="5634" width="4.7109375" customWidth="1"/>
    <col min="5635" max="5635" width="5.28515625" customWidth="1"/>
    <col min="5636" max="5636" width="19.140625" customWidth="1"/>
    <col min="5637" max="5640" width="14.5703125" customWidth="1"/>
    <col min="5889" max="5889" width="4.28515625" customWidth="1"/>
    <col min="5890" max="5890" width="4.7109375" customWidth="1"/>
    <col min="5891" max="5891" width="5.28515625" customWidth="1"/>
    <col min="5892" max="5892" width="19.140625" customWidth="1"/>
    <col min="5893" max="5896" width="14.5703125" customWidth="1"/>
    <col min="6145" max="6145" width="4.28515625" customWidth="1"/>
    <col min="6146" max="6146" width="4.7109375" customWidth="1"/>
    <col min="6147" max="6147" width="5.28515625" customWidth="1"/>
    <col min="6148" max="6148" width="19.140625" customWidth="1"/>
    <col min="6149" max="6152" width="14.5703125" customWidth="1"/>
    <col min="6401" max="6401" width="4.28515625" customWidth="1"/>
    <col min="6402" max="6402" width="4.7109375" customWidth="1"/>
    <col min="6403" max="6403" width="5.28515625" customWidth="1"/>
    <col min="6404" max="6404" width="19.140625" customWidth="1"/>
    <col min="6405" max="6408" width="14.5703125" customWidth="1"/>
    <col min="6657" max="6657" width="4.28515625" customWidth="1"/>
    <col min="6658" max="6658" width="4.7109375" customWidth="1"/>
    <col min="6659" max="6659" width="5.28515625" customWidth="1"/>
    <col min="6660" max="6660" width="19.140625" customWidth="1"/>
    <col min="6661" max="6664" width="14.5703125" customWidth="1"/>
    <col min="6913" max="6913" width="4.28515625" customWidth="1"/>
    <col min="6914" max="6914" width="4.7109375" customWidth="1"/>
    <col min="6915" max="6915" width="5.28515625" customWidth="1"/>
    <col min="6916" max="6916" width="19.140625" customWidth="1"/>
    <col min="6917" max="6920" width="14.5703125" customWidth="1"/>
    <col min="7169" max="7169" width="4.28515625" customWidth="1"/>
    <col min="7170" max="7170" width="4.7109375" customWidth="1"/>
    <col min="7171" max="7171" width="5.28515625" customWidth="1"/>
    <col min="7172" max="7172" width="19.140625" customWidth="1"/>
    <col min="7173" max="7176" width="14.5703125" customWidth="1"/>
    <col min="7425" max="7425" width="4.28515625" customWidth="1"/>
    <col min="7426" max="7426" width="4.7109375" customWidth="1"/>
    <col min="7427" max="7427" width="5.28515625" customWidth="1"/>
    <col min="7428" max="7428" width="19.140625" customWidth="1"/>
    <col min="7429" max="7432" width="14.5703125" customWidth="1"/>
    <col min="7681" max="7681" width="4.28515625" customWidth="1"/>
    <col min="7682" max="7682" width="4.7109375" customWidth="1"/>
    <col min="7683" max="7683" width="5.28515625" customWidth="1"/>
    <col min="7684" max="7684" width="19.140625" customWidth="1"/>
    <col min="7685" max="7688" width="14.5703125" customWidth="1"/>
    <col min="7937" max="7937" width="4.28515625" customWidth="1"/>
    <col min="7938" max="7938" width="4.7109375" customWidth="1"/>
    <col min="7939" max="7939" width="5.28515625" customWidth="1"/>
    <col min="7940" max="7940" width="19.140625" customWidth="1"/>
    <col min="7941" max="7944" width="14.5703125" customWidth="1"/>
    <col min="8193" max="8193" width="4.28515625" customWidth="1"/>
    <col min="8194" max="8194" width="4.7109375" customWidth="1"/>
    <col min="8195" max="8195" width="5.28515625" customWidth="1"/>
    <col min="8196" max="8196" width="19.140625" customWidth="1"/>
    <col min="8197" max="8200" width="14.5703125" customWidth="1"/>
    <col min="8449" max="8449" width="4.28515625" customWidth="1"/>
    <col min="8450" max="8450" width="4.7109375" customWidth="1"/>
    <col min="8451" max="8451" width="5.28515625" customWidth="1"/>
    <col min="8452" max="8452" width="19.140625" customWidth="1"/>
    <col min="8453" max="8456" width="14.5703125" customWidth="1"/>
    <col min="8705" max="8705" width="4.28515625" customWidth="1"/>
    <col min="8706" max="8706" width="4.7109375" customWidth="1"/>
    <col min="8707" max="8707" width="5.28515625" customWidth="1"/>
    <col min="8708" max="8708" width="19.140625" customWidth="1"/>
    <col min="8709" max="8712" width="14.5703125" customWidth="1"/>
    <col min="8961" max="8961" width="4.28515625" customWidth="1"/>
    <col min="8962" max="8962" width="4.7109375" customWidth="1"/>
    <col min="8963" max="8963" width="5.28515625" customWidth="1"/>
    <col min="8964" max="8964" width="19.140625" customWidth="1"/>
    <col min="8965" max="8968" width="14.5703125" customWidth="1"/>
    <col min="9217" max="9217" width="4.28515625" customWidth="1"/>
    <col min="9218" max="9218" width="4.7109375" customWidth="1"/>
    <col min="9219" max="9219" width="5.28515625" customWidth="1"/>
    <col min="9220" max="9220" width="19.140625" customWidth="1"/>
    <col min="9221" max="9224" width="14.5703125" customWidth="1"/>
    <col min="9473" max="9473" width="4.28515625" customWidth="1"/>
    <col min="9474" max="9474" width="4.7109375" customWidth="1"/>
    <col min="9475" max="9475" width="5.28515625" customWidth="1"/>
    <col min="9476" max="9476" width="19.140625" customWidth="1"/>
    <col min="9477" max="9480" width="14.5703125" customWidth="1"/>
    <col min="9729" max="9729" width="4.28515625" customWidth="1"/>
    <col min="9730" max="9730" width="4.7109375" customWidth="1"/>
    <col min="9731" max="9731" width="5.28515625" customWidth="1"/>
    <col min="9732" max="9732" width="19.140625" customWidth="1"/>
    <col min="9733" max="9736" width="14.5703125" customWidth="1"/>
    <col min="9985" max="9985" width="4.28515625" customWidth="1"/>
    <col min="9986" max="9986" width="4.7109375" customWidth="1"/>
    <col min="9987" max="9987" width="5.28515625" customWidth="1"/>
    <col min="9988" max="9988" width="19.140625" customWidth="1"/>
    <col min="9989" max="9992" width="14.5703125" customWidth="1"/>
    <col min="10241" max="10241" width="4.28515625" customWidth="1"/>
    <col min="10242" max="10242" width="4.7109375" customWidth="1"/>
    <col min="10243" max="10243" width="5.28515625" customWidth="1"/>
    <col min="10244" max="10244" width="19.140625" customWidth="1"/>
    <col min="10245" max="10248" width="14.5703125" customWidth="1"/>
    <col min="10497" max="10497" width="4.28515625" customWidth="1"/>
    <col min="10498" max="10498" width="4.7109375" customWidth="1"/>
    <col min="10499" max="10499" width="5.28515625" customWidth="1"/>
    <col min="10500" max="10500" width="19.140625" customWidth="1"/>
    <col min="10501" max="10504" width="14.5703125" customWidth="1"/>
    <col min="10753" max="10753" width="4.28515625" customWidth="1"/>
    <col min="10754" max="10754" width="4.7109375" customWidth="1"/>
    <col min="10755" max="10755" width="5.28515625" customWidth="1"/>
    <col min="10756" max="10756" width="19.140625" customWidth="1"/>
    <col min="10757" max="10760" width="14.5703125" customWidth="1"/>
    <col min="11009" max="11009" width="4.28515625" customWidth="1"/>
    <col min="11010" max="11010" width="4.7109375" customWidth="1"/>
    <col min="11011" max="11011" width="5.28515625" customWidth="1"/>
    <col min="11012" max="11012" width="19.140625" customWidth="1"/>
    <col min="11013" max="11016" width="14.5703125" customWidth="1"/>
    <col min="11265" max="11265" width="4.28515625" customWidth="1"/>
    <col min="11266" max="11266" width="4.7109375" customWidth="1"/>
    <col min="11267" max="11267" width="5.28515625" customWidth="1"/>
    <col min="11268" max="11268" width="19.140625" customWidth="1"/>
    <col min="11269" max="11272" width="14.5703125" customWidth="1"/>
    <col min="11521" max="11521" width="4.28515625" customWidth="1"/>
    <col min="11522" max="11522" width="4.7109375" customWidth="1"/>
    <col min="11523" max="11523" width="5.28515625" customWidth="1"/>
    <col min="11524" max="11524" width="19.140625" customWidth="1"/>
    <col min="11525" max="11528" width="14.5703125" customWidth="1"/>
    <col min="11777" max="11777" width="4.28515625" customWidth="1"/>
    <col min="11778" max="11778" width="4.7109375" customWidth="1"/>
    <col min="11779" max="11779" width="5.28515625" customWidth="1"/>
    <col min="11780" max="11780" width="19.140625" customWidth="1"/>
    <col min="11781" max="11784" width="14.5703125" customWidth="1"/>
    <col min="12033" max="12033" width="4.28515625" customWidth="1"/>
    <col min="12034" max="12034" width="4.7109375" customWidth="1"/>
    <col min="12035" max="12035" width="5.28515625" customWidth="1"/>
    <col min="12036" max="12036" width="19.140625" customWidth="1"/>
    <col min="12037" max="12040" width="14.5703125" customWidth="1"/>
    <col min="12289" max="12289" width="4.28515625" customWidth="1"/>
    <col min="12290" max="12290" width="4.7109375" customWidth="1"/>
    <col min="12291" max="12291" width="5.28515625" customWidth="1"/>
    <col min="12292" max="12292" width="19.140625" customWidth="1"/>
    <col min="12293" max="12296" width="14.5703125" customWidth="1"/>
    <col min="12545" max="12545" width="4.28515625" customWidth="1"/>
    <col min="12546" max="12546" width="4.7109375" customWidth="1"/>
    <col min="12547" max="12547" width="5.28515625" customWidth="1"/>
    <col min="12548" max="12548" width="19.140625" customWidth="1"/>
    <col min="12549" max="12552" width="14.5703125" customWidth="1"/>
    <col min="12801" max="12801" width="4.28515625" customWidth="1"/>
    <col min="12802" max="12802" width="4.7109375" customWidth="1"/>
    <col min="12803" max="12803" width="5.28515625" customWidth="1"/>
    <col min="12804" max="12804" width="19.140625" customWidth="1"/>
    <col min="12805" max="12808" width="14.5703125" customWidth="1"/>
    <col min="13057" max="13057" width="4.28515625" customWidth="1"/>
    <col min="13058" max="13058" width="4.7109375" customWidth="1"/>
    <col min="13059" max="13059" width="5.28515625" customWidth="1"/>
    <col min="13060" max="13060" width="19.140625" customWidth="1"/>
    <col min="13061" max="13064" width="14.5703125" customWidth="1"/>
    <col min="13313" max="13313" width="4.28515625" customWidth="1"/>
    <col min="13314" max="13314" width="4.7109375" customWidth="1"/>
    <col min="13315" max="13315" width="5.28515625" customWidth="1"/>
    <col min="13316" max="13316" width="19.140625" customWidth="1"/>
    <col min="13317" max="13320" width="14.5703125" customWidth="1"/>
    <col min="13569" max="13569" width="4.28515625" customWidth="1"/>
    <col min="13570" max="13570" width="4.7109375" customWidth="1"/>
    <col min="13571" max="13571" width="5.28515625" customWidth="1"/>
    <col min="13572" max="13572" width="19.140625" customWidth="1"/>
    <col min="13573" max="13576" width="14.5703125" customWidth="1"/>
    <col min="13825" max="13825" width="4.28515625" customWidth="1"/>
    <col min="13826" max="13826" width="4.7109375" customWidth="1"/>
    <col min="13827" max="13827" width="5.28515625" customWidth="1"/>
    <col min="13828" max="13828" width="19.140625" customWidth="1"/>
    <col min="13829" max="13832" width="14.5703125" customWidth="1"/>
    <col min="14081" max="14081" width="4.28515625" customWidth="1"/>
    <col min="14082" max="14082" width="4.7109375" customWidth="1"/>
    <col min="14083" max="14083" width="5.28515625" customWidth="1"/>
    <col min="14084" max="14084" width="19.140625" customWidth="1"/>
    <col min="14085" max="14088" width="14.5703125" customWidth="1"/>
    <col min="14337" max="14337" width="4.28515625" customWidth="1"/>
    <col min="14338" max="14338" width="4.7109375" customWidth="1"/>
    <col min="14339" max="14339" width="5.28515625" customWidth="1"/>
    <col min="14340" max="14340" width="19.140625" customWidth="1"/>
    <col min="14341" max="14344" width="14.5703125" customWidth="1"/>
    <col min="14593" max="14593" width="4.28515625" customWidth="1"/>
    <col min="14594" max="14594" width="4.7109375" customWidth="1"/>
    <col min="14595" max="14595" width="5.28515625" customWidth="1"/>
    <col min="14596" max="14596" width="19.140625" customWidth="1"/>
    <col min="14597" max="14600" width="14.5703125" customWidth="1"/>
    <col min="14849" max="14849" width="4.28515625" customWidth="1"/>
    <col min="14850" max="14850" width="4.7109375" customWidth="1"/>
    <col min="14851" max="14851" width="5.28515625" customWidth="1"/>
    <col min="14852" max="14852" width="19.140625" customWidth="1"/>
    <col min="14853" max="14856" width="14.5703125" customWidth="1"/>
    <col min="15105" max="15105" width="4.28515625" customWidth="1"/>
    <col min="15106" max="15106" width="4.7109375" customWidth="1"/>
    <col min="15107" max="15107" width="5.28515625" customWidth="1"/>
    <col min="15108" max="15108" width="19.140625" customWidth="1"/>
    <col min="15109" max="15112" width="14.5703125" customWidth="1"/>
    <col min="15361" max="15361" width="4.28515625" customWidth="1"/>
    <col min="15362" max="15362" width="4.7109375" customWidth="1"/>
    <col min="15363" max="15363" width="5.28515625" customWidth="1"/>
    <col min="15364" max="15364" width="19.140625" customWidth="1"/>
    <col min="15365" max="15368" width="14.5703125" customWidth="1"/>
    <col min="15617" max="15617" width="4.28515625" customWidth="1"/>
    <col min="15618" max="15618" width="4.7109375" customWidth="1"/>
    <col min="15619" max="15619" width="5.28515625" customWidth="1"/>
    <col min="15620" max="15620" width="19.140625" customWidth="1"/>
    <col min="15621" max="15624" width="14.5703125" customWidth="1"/>
    <col min="15873" max="15873" width="4.28515625" customWidth="1"/>
    <col min="15874" max="15874" width="4.7109375" customWidth="1"/>
    <col min="15875" max="15875" width="5.28515625" customWidth="1"/>
    <col min="15876" max="15876" width="19.140625" customWidth="1"/>
    <col min="15877" max="15880" width="14.5703125" customWidth="1"/>
    <col min="16129" max="16129" width="4.28515625" customWidth="1"/>
    <col min="16130" max="16130" width="4.7109375" customWidth="1"/>
    <col min="16131" max="16131" width="5.28515625" customWidth="1"/>
    <col min="16132" max="16132" width="19.140625" customWidth="1"/>
    <col min="16133" max="16136" width="14.5703125" customWidth="1"/>
  </cols>
  <sheetData>
    <row r="1" spans="1:8" ht="14.25" thickBot="1">
      <c r="A1" s="64" t="s">
        <v>43</v>
      </c>
      <c r="B1" s="64"/>
      <c r="C1" s="64"/>
      <c r="D1" s="64"/>
      <c r="E1" s="64"/>
      <c r="F1" s="64"/>
      <c r="G1" s="64"/>
      <c r="H1" s="64"/>
    </row>
    <row r="2" spans="1:8" ht="14.25" thickBot="1">
      <c r="A2" s="63"/>
      <c r="B2" s="62"/>
      <c r="C2" s="62"/>
      <c r="D2" s="61"/>
      <c r="E2" s="60" t="s">
        <v>42</v>
      </c>
      <c r="F2" s="60" t="s">
        <v>41</v>
      </c>
      <c r="G2" s="59" t="s">
        <v>40</v>
      </c>
      <c r="H2" s="59" t="s">
        <v>39</v>
      </c>
    </row>
    <row r="3" spans="1:8" ht="13.5" customHeight="1">
      <c r="A3" s="58" t="s">
        <v>38</v>
      </c>
      <c r="B3" s="57"/>
      <c r="C3" s="56"/>
      <c r="D3" s="55"/>
      <c r="E3" s="30">
        <v>21732</v>
      </c>
      <c r="F3" s="29">
        <v>20811</v>
      </c>
      <c r="G3" s="28">
        <v>21964</v>
      </c>
      <c r="H3" s="54">
        <f>H4+H7+H29</f>
        <v>21175</v>
      </c>
    </row>
    <row r="4" spans="1:8">
      <c r="A4" s="16"/>
      <c r="B4" s="14" t="s">
        <v>37</v>
      </c>
      <c r="C4" s="26"/>
      <c r="D4" s="21"/>
      <c r="E4" s="25">
        <v>9175</v>
      </c>
      <c r="F4" s="24">
        <v>8389</v>
      </c>
      <c r="G4" s="18">
        <v>8366</v>
      </c>
      <c r="H4" s="52">
        <f>H5+H6</f>
        <v>8400</v>
      </c>
    </row>
    <row r="5" spans="1:8">
      <c r="A5" s="16"/>
      <c r="B5" s="15"/>
      <c r="C5" s="26" t="s">
        <v>20</v>
      </c>
      <c r="D5" s="21"/>
      <c r="E5" s="25">
        <v>1889</v>
      </c>
      <c r="F5" s="24">
        <v>1552</v>
      </c>
      <c r="G5" s="18">
        <v>1514</v>
      </c>
      <c r="H5" s="52">
        <v>1641</v>
      </c>
    </row>
    <row r="6" spans="1:8">
      <c r="A6" s="16"/>
      <c r="B6" s="22"/>
      <c r="C6" s="44" t="s">
        <v>19</v>
      </c>
      <c r="D6" s="43"/>
      <c r="E6" s="25">
        <v>7286</v>
      </c>
      <c r="F6" s="24">
        <v>6837</v>
      </c>
      <c r="G6" s="18">
        <v>6852</v>
      </c>
      <c r="H6" s="52">
        <v>6759</v>
      </c>
    </row>
    <row r="7" spans="1:8">
      <c r="A7" s="16"/>
      <c r="B7" s="14" t="s">
        <v>36</v>
      </c>
      <c r="C7" s="26"/>
      <c r="D7" s="21"/>
      <c r="E7" s="25">
        <v>12557</v>
      </c>
      <c r="F7" s="24">
        <v>12240</v>
      </c>
      <c r="G7" s="18">
        <v>12779</v>
      </c>
      <c r="H7" s="52">
        <f>H8+H24</f>
        <v>12598</v>
      </c>
    </row>
    <row r="8" spans="1:8">
      <c r="A8" s="16"/>
      <c r="B8" s="15"/>
      <c r="C8" s="14" t="s">
        <v>6</v>
      </c>
      <c r="D8" s="21"/>
      <c r="E8" s="25">
        <v>12248</v>
      </c>
      <c r="F8" s="24">
        <v>11995</v>
      </c>
      <c r="G8" s="18">
        <v>12402</v>
      </c>
      <c r="H8" s="52">
        <f>SUM(H9:H23)</f>
        <v>12267</v>
      </c>
    </row>
    <row r="9" spans="1:8">
      <c r="A9" s="16"/>
      <c r="B9" s="15"/>
      <c r="C9" s="15"/>
      <c r="D9" s="21" t="s">
        <v>35</v>
      </c>
      <c r="E9" s="20">
        <v>136</v>
      </c>
      <c r="F9" s="19">
        <v>149</v>
      </c>
      <c r="G9" s="18">
        <v>198</v>
      </c>
      <c r="H9" s="49">
        <v>145</v>
      </c>
    </row>
    <row r="10" spans="1:8">
      <c r="A10" s="16"/>
      <c r="B10" s="15"/>
      <c r="C10" s="15"/>
      <c r="D10" s="21" t="s">
        <v>17</v>
      </c>
      <c r="E10" s="25">
        <v>3038</v>
      </c>
      <c r="F10" s="24">
        <v>3125</v>
      </c>
      <c r="G10" s="18">
        <v>3196</v>
      </c>
      <c r="H10" s="52">
        <v>3023</v>
      </c>
    </row>
    <row r="11" spans="1:8">
      <c r="A11" s="16"/>
      <c r="B11" s="15"/>
      <c r="C11" s="15"/>
      <c r="D11" s="21" t="s">
        <v>34</v>
      </c>
      <c r="E11" s="20">
        <v>65</v>
      </c>
      <c r="F11" s="19">
        <v>62</v>
      </c>
      <c r="G11" s="18">
        <v>59</v>
      </c>
      <c r="H11" s="49">
        <v>74</v>
      </c>
    </row>
    <row r="12" spans="1:8">
      <c r="A12" s="16"/>
      <c r="B12" s="15"/>
      <c r="C12" s="15"/>
      <c r="D12" s="21" t="s">
        <v>5</v>
      </c>
      <c r="E12" s="25">
        <v>3733</v>
      </c>
      <c r="F12" s="24">
        <v>3512</v>
      </c>
      <c r="G12" s="18">
        <v>3544</v>
      </c>
      <c r="H12" s="52">
        <v>3494</v>
      </c>
    </row>
    <row r="13" spans="1:8">
      <c r="A13" s="16"/>
      <c r="B13" s="15"/>
      <c r="C13" s="15"/>
      <c r="D13" s="21" t="s">
        <v>33</v>
      </c>
      <c r="E13" s="20">
        <v>80</v>
      </c>
      <c r="F13" s="19">
        <v>72</v>
      </c>
      <c r="G13" s="18">
        <v>90</v>
      </c>
      <c r="H13" s="49">
        <v>112</v>
      </c>
    </row>
    <row r="14" spans="1:8">
      <c r="A14" s="16"/>
      <c r="B14" s="15"/>
      <c r="C14" s="15"/>
      <c r="D14" s="21" t="s">
        <v>32</v>
      </c>
      <c r="E14" s="20">
        <v>58</v>
      </c>
      <c r="F14" s="19">
        <v>61</v>
      </c>
      <c r="G14" s="18">
        <v>70</v>
      </c>
      <c r="H14" s="49">
        <v>68</v>
      </c>
    </row>
    <row r="15" spans="1:8">
      <c r="A15" s="16"/>
      <c r="B15" s="15"/>
      <c r="C15" s="15"/>
      <c r="D15" s="21" t="s">
        <v>31</v>
      </c>
      <c r="E15" s="20">
        <v>341</v>
      </c>
      <c r="F15" s="19">
        <v>351</v>
      </c>
      <c r="G15" s="18">
        <v>374</v>
      </c>
      <c r="H15" s="49">
        <v>407</v>
      </c>
    </row>
    <row r="16" spans="1:8">
      <c r="A16" s="16"/>
      <c r="B16" s="15"/>
      <c r="C16" s="15"/>
      <c r="D16" s="21" t="s">
        <v>14</v>
      </c>
      <c r="E16" s="20">
        <v>571</v>
      </c>
      <c r="F16" s="19">
        <v>575</v>
      </c>
      <c r="G16" s="18">
        <v>570</v>
      </c>
      <c r="H16" s="49">
        <v>582</v>
      </c>
    </row>
    <row r="17" spans="1:8">
      <c r="A17" s="16"/>
      <c r="B17" s="15"/>
      <c r="C17" s="15"/>
      <c r="D17" s="21" t="s">
        <v>15</v>
      </c>
      <c r="E17" s="25">
        <v>1867</v>
      </c>
      <c r="F17" s="24">
        <v>1805</v>
      </c>
      <c r="G17" s="18">
        <v>1889</v>
      </c>
      <c r="H17" s="52">
        <v>2024</v>
      </c>
    </row>
    <row r="18" spans="1:8">
      <c r="A18" s="16"/>
      <c r="B18" s="15"/>
      <c r="C18" s="15"/>
      <c r="D18" s="53" t="s">
        <v>30</v>
      </c>
      <c r="E18" s="20">
        <v>537</v>
      </c>
      <c r="F18" s="19">
        <v>544</v>
      </c>
      <c r="G18" s="18">
        <v>540</v>
      </c>
      <c r="H18" s="49">
        <v>486</v>
      </c>
    </row>
    <row r="19" spans="1:8">
      <c r="A19" s="16"/>
      <c r="B19" s="15"/>
      <c r="C19" s="15"/>
      <c r="D19" s="21" t="s">
        <v>29</v>
      </c>
      <c r="E19" s="20">
        <v>205</v>
      </c>
      <c r="F19" s="19">
        <v>166</v>
      </c>
      <c r="G19" s="18">
        <v>183</v>
      </c>
      <c r="H19" s="49">
        <v>166</v>
      </c>
    </row>
    <row r="20" spans="1:8">
      <c r="A20" s="16"/>
      <c r="B20" s="15"/>
      <c r="C20" s="15"/>
      <c r="D20" s="21" t="s">
        <v>13</v>
      </c>
      <c r="E20" s="20">
        <v>547</v>
      </c>
      <c r="F20" s="19">
        <v>528</v>
      </c>
      <c r="G20" s="18">
        <v>612</v>
      </c>
      <c r="H20" s="49">
        <v>657</v>
      </c>
    </row>
    <row r="21" spans="1:8">
      <c r="A21" s="16"/>
      <c r="B21" s="15"/>
      <c r="C21" s="15"/>
      <c r="D21" s="21" t="s">
        <v>16</v>
      </c>
      <c r="E21" s="20">
        <v>902</v>
      </c>
      <c r="F21" s="19">
        <v>897</v>
      </c>
      <c r="G21" s="18">
        <v>903</v>
      </c>
      <c r="H21" s="49">
        <v>905</v>
      </c>
    </row>
    <row r="22" spans="1:8">
      <c r="A22" s="16"/>
      <c r="B22" s="15"/>
      <c r="C22" s="15"/>
      <c r="D22" s="21" t="s">
        <v>28</v>
      </c>
      <c r="E22" s="20">
        <v>74</v>
      </c>
      <c r="F22" s="19">
        <v>65</v>
      </c>
      <c r="G22" s="18">
        <v>82</v>
      </c>
      <c r="H22" s="49">
        <v>56</v>
      </c>
    </row>
    <row r="23" spans="1:8">
      <c r="A23" s="16"/>
      <c r="B23" s="15"/>
      <c r="C23" s="22"/>
      <c r="D23" s="21" t="s">
        <v>27</v>
      </c>
      <c r="E23" s="20">
        <v>94</v>
      </c>
      <c r="F23" s="19">
        <v>83</v>
      </c>
      <c r="G23" s="18">
        <v>92</v>
      </c>
      <c r="H23" s="52">
        <v>68</v>
      </c>
    </row>
    <row r="24" spans="1:8">
      <c r="A24" s="16"/>
      <c r="B24" s="15"/>
      <c r="C24" s="14" t="s">
        <v>2</v>
      </c>
      <c r="D24" s="21"/>
      <c r="E24" s="20">
        <v>309</v>
      </c>
      <c r="F24" s="19">
        <v>245</v>
      </c>
      <c r="G24" s="18">
        <v>377</v>
      </c>
      <c r="H24" s="49">
        <v>331</v>
      </c>
    </row>
    <row r="25" spans="1:8">
      <c r="A25" s="16"/>
      <c r="B25" s="15"/>
      <c r="C25" s="15"/>
      <c r="D25" s="21" t="s">
        <v>26</v>
      </c>
      <c r="E25" s="20">
        <v>182</v>
      </c>
      <c r="F25" s="19">
        <v>150</v>
      </c>
      <c r="G25" s="18">
        <v>240</v>
      </c>
      <c r="H25" s="49">
        <v>213</v>
      </c>
    </row>
    <row r="26" spans="1:8">
      <c r="A26" s="16"/>
      <c r="B26" s="15"/>
      <c r="C26" s="15"/>
      <c r="D26" s="21" t="s">
        <v>25</v>
      </c>
      <c r="E26" s="20">
        <v>59</v>
      </c>
      <c r="F26" s="19">
        <v>53</v>
      </c>
      <c r="G26" s="18">
        <v>66</v>
      </c>
      <c r="H26" s="49">
        <v>66</v>
      </c>
    </row>
    <row r="27" spans="1:8">
      <c r="A27" s="16"/>
      <c r="B27" s="15"/>
      <c r="C27" s="15"/>
      <c r="D27" s="21" t="s">
        <v>24</v>
      </c>
      <c r="E27" s="51" t="s">
        <v>0</v>
      </c>
      <c r="F27" s="50">
        <v>4</v>
      </c>
      <c r="G27" s="18">
        <v>13</v>
      </c>
      <c r="H27" s="49">
        <v>12</v>
      </c>
    </row>
    <row r="28" spans="1:8">
      <c r="A28" s="16"/>
      <c r="B28" s="15"/>
      <c r="C28" s="15"/>
      <c r="D28" s="13" t="s">
        <v>23</v>
      </c>
      <c r="E28" s="12">
        <v>68</v>
      </c>
      <c r="F28" s="11">
        <v>38</v>
      </c>
      <c r="G28" s="10">
        <v>58</v>
      </c>
      <c r="H28" s="48">
        <v>40</v>
      </c>
    </row>
    <row r="29" spans="1:8">
      <c r="A29" s="42"/>
      <c r="B29" s="41" t="s">
        <v>1</v>
      </c>
      <c r="C29" s="40"/>
      <c r="D29" s="39"/>
      <c r="E29" s="38" t="s">
        <v>0</v>
      </c>
      <c r="F29" s="37" t="s">
        <v>0</v>
      </c>
      <c r="G29" s="36">
        <v>819</v>
      </c>
      <c r="H29" s="35">
        <v>177</v>
      </c>
    </row>
    <row r="30" spans="1:8">
      <c r="A30" s="47" t="s">
        <v>22</v>
      </c>
      <c r="B30" s="46"/>
      <c r="C30" s="46"/>
      <c r="D30" s="45"/>
      <c r="E30" s="30">
        <v>20342</v>
      </c>
      <c r="F30" s="29">
        <v>19841</v>
      </c>
      <c r="G30" s="28">
        <v>20757</v>
      </c>
      <c r="H30" s="27">
        <f>H31+H34+H44</f>
        <v>19995</v>
      </c>
    </row>
    <row r="31" spans="1:8">
      <c r="A31" s="16"/>
      <c r="B31" s="14" t="s">
        <v>21</v>
      </c>
      <c r="C31" s="26"/>
      <c r="D31" s="21"/>
      <c r="E31" s="25">
        <v>8715</v>
      </c>
      <c r="F31" s="24">
        <v>8050</v>
      </c>
      <c r="G31" s="18">
        <v>7887</v>
      </c>
      <c r="H31" s="17">
        <f>H32+H33</f>
        <v>7964</v>
      </c>
    </row>
    <row r="32" spans="1:8">
      <c r="A32" s="16"/>
      <c r="B32" s="15"/>
      <c r="C32" s="26" t="s">
        <v>20</v>
      </c>
      <c r="D32" s="21"/>
      <c r="E32" s="25">
        <v>1889</v>
      </c>
      <c r="F32" s="24">
        <v>1552</v>
      </c>
      <c r="G32" s="18">
        <v>1514</v>
      </c>
      <c r="H32" s="17">
        <v>1641</v>
      </c>
    </row>
    <row r="33" spans="1:8">
      <c r="A33" s="16"/>
      <c r="B33" s="22"/>
      <c r="C33" s="44" t="s">
        <v>19</v>
      </c>
      <c r="D33" s="43"/>
      <c r="E33" s="25">
        <v>6826</v>
      </c>
      <c r="F33" s="24">
        <v>6498</v>
      </c>
      <c r="G33" s="18">
        <v>6373</v>
      </c>
      <c r="H33" s="17">
        <v>6323</v>
      </c>
    </row>
    <row r="34" spans="1:8">
      <c r="A34" s="16"/>
      <c r="B34" s="14" t="s">
        <v>18</v>
      </c>
      <c r="C34" s="26"/>
      <c r="D34" s="21"/>
      <c r="E34" s="25">
        <v>11627</v>
      </c>
      <c r="F34" s="24">
        <v>11624</v>
      </c>
      <c r="G34" s="18">
        <v>12111</v>
      </c>
      <c r="H34" s="17">
        <f>H35+H43</f>
        <v>11927</v>
      </c>
    </row>
    <row r="35" spans="1:8">
      <c r="A35" s="16"/>
      <c r="B35" s="15"/>
      <c r="C35" s="14" t="s">
        <v>6</v>
      </c>
      <c r="D35" s="21"/>
      <c r="E35" s="25">
        <v>11336</v>
      </c>
      <c r="F35" s="24">
        <v>11393</v>
      </c>
      <c r="G35" s="18">
        <v>11753</v>
      </c>
      <c r="H35" s="17">
        <f>SUM(H36:H42)</f>
        <v>11615</v>
      </c>
    </row>
    <row r="36" spans="1:8">
      <c r="A36" s="16"/>
      <c r="B36" s="15"/>
      <c r="C36" s="15"/>
      <c r="D36" s="21" t="s">
        <v>17</v>
      </c>
      <c r="E36" s="25">
        <v>2915</v>
      </c>
      <c r="F36" s="24">
        <v>3028</v>
      </c>
      <c r="G36" s="18">
        <v>3097</v>
      </c>
      <c r="H36" s="17">
        <v>2944</v>
      </c>
    </row>
    <row r="37" spans="1:8">
      <c r="A37" s="16"/>
      <c r="B37" s="15"/>
      <c r="C37" s="15"/>
      <c r="D37" s="21" t="s">
        <v>5</v>
      </c>
      <c r="E37" s="25">
        <v>3423</v>
      </c>
      <c r="F37" s="24">
        <v>3512</v>
      </c>
      <c r="G37" s="18">
        <v>3345</v>
      </c>
      <c r="H37" s="17">
        <v>3300</v>
      </c>
    </row>
    <row r="38" spans="1:8">
      <c r="A38" s="16"/>
      <c r="B38" s="15"/>
      <c r="C38" s="15"/>
      <c r="D38" s="21" t="s">
        <v>16</v>
      </c>
      <c r="E38" s="20">
        <v>851</v>
      </c>
      <c r="F38" s="19">
        <v>897</v>
      </c>
      <c r="G38" s="18">
        <v>851</v>
      </c>
      <c r="H38" s="23">
        <v>847</v>
      </c>
    </row>
    <row r="39" spans="1:8">
      <c r="A39" s="16"/>
      <c r="B39" s="15"/>
      <c r="C39" s="15"/>
      <c r="D39" s="21" t="s">
        <v>15</v>
      </c>
      <c r="E39" s="25">
        <v>1766</v>
      </c>
      <c r="F39" s="24">
        <v>1772</v>
      </c>
      <c r="G39" s="18">
        <v>1855</v>
      </c>
      <c r="H39" s="17">
        <v>1976</v>
      </c>
    </row>
    <row r="40" spans="1:8">
      <c r="A40" s="16"/>
      <c r="B40" s="15"/>
      <c r="C40" s="15"/>
      <c r="D40" s="21" t="s">
        <v>14</v>
      </c>
      <c r="E40" s="20">
        <v>523</v>
      </c>
      <c r="F40" s="19">
        <v>575</v>
      </c>
      <c r="G40" s="18">
        <v>546</v>
      </c>
      <c r="H40" s="23">
        <v>548</v>
      </c>
    </row>
    <row r="41" spans="1:8">
      <c r="A41" s="16"/>
      <c r="B41" s="15"/>
      <c r="C41" s="15"/>
      <c r="D41" s="21" t="s">
        <v>13</v>
      </c>
      <c r="E41" s="20">
        <v>474</v>
      </c>
      <c r="F41" s="19">
        <v>528</v>
      </c>
      <c r="G41" s="18">
        <v>548</v>
      </c>
      <c r="H41" s="23">
        <v>594</v>
      </c>
    </row>
    <row r="42" spans="1:8">
      <c r="A42" s="16"/>
      <c r="B42" s="15"/>
      <c r="C42" s="22"/>
      <c r="D42" s="21" t="s">
        <v>12</v>
      </c>
      <c r="E42" s="25">
        <v>1384</v>
      </c>
      <c r="F42" s="24">
        <v>1081</v>
      </c>
      <c r="G42" s="18">
        <v>1511</v>
      </c>
      <c r="H42" s="17">
        <v>1406</v>
      </c>
    </row>
    <row r="43" spans="1:8">
      <c r="A43" s="16"/>
      <c r="B43" s="15"/>
      <c r="C43" s="14" t="s">
        <v>11</v>
      </c>
      <c r="D43" s="13"/>
      <c r="E43" s="12">
        <v>291</v>
      </c>
      <c r="F43" s="11">
        <v>231</v>
      </c>
      <c r="G43" s="10">
        <v>358</v>
      </c>
      <c r="H43" s="9">
        <v>312</v>
      </c>
    </row>
    <row r="44" spans="1:8">
      <c r="A44" s="42"/>
      <c r="B44" s="41" t="s">
        <v>1</v>
      </c>
      <c r="C44" s="40"/>
      <c r="D44" s="39"/>
      <c r="E44" s="38" t="s">
        <v>0</v>
      </c>
      <c r="F44" s="37" t="s">
        <v>0</v>
      </c>
      <c r="G44" s="36">
        <v>759</v>
      </c>
      <c r="H44" s="35">
        <v>104</v>
      </c>
    </row>
    <row r="45" spans="1:8">
      <c r="A45" s="34" t="s">
        <v>10</v>
      </c>
      <c r="B45" s="33"/>
      <c r="C45" s="32"/>
      <c r="D45" s="31"/>
      <c r="E45" s="30">
        <v>1390</v>
      </c>
      <c r="F45" s="29">
        <v>970</v>
      </c>
      <c r="G45" s="28">
        <v>1207</v>
      </c>
      <c r="H45" s="27">
        <f>H46+H47+H53</f>
        <v>1180</v>
      </c>
    </row>
    <row r="46" spans="1:8">
      <c r="A46" s="16"/>
      <c r="B46" s="26" t="s">
        <v>9</v>
      </c>
      <c r="C46" s="26"/>
      <c r="D46" s="21"/>
      <c r="E46" s="20">
        <v>460</v>
      </c>
      <c r="F46" s="19">
        <v>339</v>
      </c>
      <c r="G46" s="18">
        <v>479</v>
      </c>
      <c r="H46" s="23">
        <v>436</v>
      </c>
    </row>
    <row r="47" spans="1:8">
      <c r="A47" s="16"/>
      <c r="B47" s="14" t="s">
        <v>8</v>
      </c>
      <c r="C47" s="26"/>
      <c r="D47" s="21"/>
      <c r="E47" s="25">
        <v>930</v>
      </c>
      <c r="F47" s="24">
        <v>616</v>
      </c>
      <c r="G47" s="18">
        <v>668</v>
      </c>
      <c r="H47" s="17">
        <f>H48+H52</f>
        <v>671</v>
      </c>
    </row>
    <row r="48" spans="1:8">
      <c r="A48" s="16"/>
      <c r="B48" s="15" t="s">
        <v>7</v>
      </c>
      <c r="C48" s="14" t="s">
        <v>6</v>
      </c>
      <c r="D48" s="21"/>
      <c r="E48" s="25">
        <v>912</v>
      </c>
      <c r="F48" s="24">
        <v>602</v>
      </c>
      <c r="G48" s="18">
        <v>649</v>
      </c>
      <c r="H48" s="17">
        <f>SUM(H49:H51)</f>
        <v>652</v>
      </c>
    </row>
    <row r="49" spans="1:8">
      <c r="A49" s="16"/>
      <c r="B49" s="15"/>
      <c r="C49" s="15"/>
      <c r="D49" s="21" t="s">
        <v>5</v>
      </c>
      <c r="E49" s="20">
        <v>310</v>
      </c>
      <c r="F49" s="19">
        <v>191</v>
      </c>
      <c r="G49" s="18">
        <v>199</v>
      </c>
      <c r="H49" s="23">
        <v>194</v>
      </c>
    </row>
    <row r="50" spans="1:8">
      <c r="A50" s="16"/>
      <c r="B50" s="15"/>
      <c r="C50" s="15"/>
      <c r="D50" s="21" t="s">
        <v>4</v>
      </c>
      <c r="E50" s="20">
        <v>123</v>
      </c>
      <c r="F50" s="19">
        <v>97</v>
      </c>
      <c r="G50" s="18">
        <v>99</v>
      </c>
      <c r="H50" s="23">
        <v>79</v>
      </c>
    </row>
    <row r="51" spans="1:8">
      <c r="A51" s="16"/>
      <c r="B51" s="15"/>
      <c r="C51" s="22"/>
      <c r="D51" s="21" t="s">
        <v>3</v>
      </c>
      <c r="E51" s="20">
        <v>479</v>
      </c>
      <c r="F51" s="19">
        <v>314</v>
      </c>
      <c r="G51" s="18">
        <v>351</v>
      </c>
      <c r="H51" s="17">
        <v>379</v>
      </c>
    </row>
    <row r="52" spans="1:8">
      <c r="A52" s="16"/>
      <c r="B52" s="15"/>
      <c r="C52" s="14" t="s">
        <v>2</v>
      </c>
      <c r="D52" s="13"/>
      <c r="E52" s="12">
        <v>18</v>
      </c>
      <c r="F52" s="11">
        <v>14</v>
      </c>
      <c r="G52" s="10">
        <v>19</v>
      </c>
      <c r="H52" s="9">
        <v>19</v>
      </c>
    </row>
    <row r="53" spans="1:8" ht="14.25" thickBot="1">
      <c r="A53" s="8"/>
      <c r="B53" s="7" t="s">
        <v>1</v>
      </c>
      <c r="C53" s="6"/>
      <c r="D53" s="5"/>
      <c r="E53" s="4" t="s">
        <v>0</v>
      </c>
      <c r="F53" s="3" t="s">
        <v>0</v>
      </c>
      <c r="G53" s="2">
        <v>60</v>
      </c>
      <c r="H53" s="1">
        <v>73</v>
      </c>
    </row>
  </sheetData>
  <mergeCells count="3">
    <mergeCell ref="B29:D29"/>
    <mergeCell ref="B44:D44"/>
    <mergeCell ref="B53:D53"/>
  </mergeCells>
  <phoneticPr fontId="1"/>
  <pageMargins left="0.70866141732283472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第９表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2023-01-19T03:00:15Z</dcterms:created>
  <dcterms:modified xsi:type="dcterms:W3CDTF">2023-01-19T03:00:56Z</dcterms:modified>
</cp:coreProperties>
</file>