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Ｒ５町データベース\"/>
    </mc:Choice>
  </mc:AlternateContent>
  <xr:revisionPtr revIDLastSave="0" documentId="13_ncr:1_{555ECFE3-1455-4513-B89B-155BEBD61C0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製造品出荷額等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5" l="1"/>
  <c r="C38" i="5"/>
  <c r="C45" i="5"/>
  <c r="C44" i="5"/>
  <c r="C43" i="5"/>
  <c r="C42" i="5"/>
  <c r="C41" i="5"/>
  <c r="C40" i="5"/>
  <c r="C39" i="5"/>
</calcChain>
</file>

<file path=xl/sharedStrings.xml><?xml version="1.0" encoding="utf-8"?>
<sst xmlns="http://schemas.openxmlformats.org/spreadsheetml/2006/main" count="123" uniqueCount="88">
  <si>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</si>
  <si>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</si>
  <si>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</si>
  <si>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</si>
  <si>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</si>
  <si>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</si>
  <si>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</si>
  <si>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</si>
  <si>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ナガイズミチョウ</t>
    </rPh>
    <phoneticPr fontId="1"/>
  </si>
  <si>
    <t>吉田町</t>
    <rPh sb="0" eb="3">
      <t>ヨシダチョウ</t>
    </rPh>
    <phoneticPr fontId="1"/>
  </si>
  <si>
    <t>小山町</t>
    <rPh sb="0" eb="3">
      <t>オヤマチョウ</t>
    </rPh>
    <phoneticPr fontId="1"/>
  </si>
  <si>
    <t>森町</t>
    <rPh sb="0" eb="1">
      <t>モリ</t>
    </rPh>
    <rPh sb="1" eb="2">
      <t>マチ</t>
    </rPh>
    <phoneticPr fontId="1"/>
  </si>
  <si>
    <t>静岡市</t>
    <rPh sb="0" eb="3">
      <t>シズオカシ</t>
    </rPh>
    <phoneticPr fontId="1"/>
  </si>
  <si>
    <t>浜松市</t>
    <rPh sb="0" eb="3">
      <t>ハママツシ</t>
    </rPh>
    <phoneticPr fontId="1"/>
  </si>
  <si>
    <t>三島市</t>
    <rPh sb="0" eb="3">
      <t>ミシマシ</t>
    </rPh>
    <phoneticPr fontId="1"/>
  </si>
  <si>
    <t>御殿場市</t>
    <rPh sb="0" eb="4">
      <t>ゴテンバシ</t>
    </rPh>
    <phoneticPr fontId="1"/>
  </si>
  <si>
    <t>裾野市</t>
    <rPh sb="0" eb="3">
      <t>スソノシ</t>
    </rPh>
    <phoneticPr fontId="1"/>
  </si>
  <si>
    <t>各年調査日現在</t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</si>
  <si>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</si>
  <si>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</si>
  <si>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</si>
  <si>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</si>
  <si>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</si>
  <si>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</si>
  <si>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３　県内（町）との比較</t>
    <rPh sb="2" eb="4">
      <t>ケンナイ</t>
    </rPh>
    <rPh sb="5" eb="6">
      <t>マチ</t>
    </rPh>
    <rPh sb="9" eb="11">
      <t>ヒカク</t>
    </rPh>
    <phoneticPr fontId="1"/>
  </si>
  <si>
    <t>平成30年</t>
    <rPh sb="0" eb="2">
      <t>ヘイセイ</t>
    </rPh>
    <rPh sb="4" eb="5">
      <t>ネン</t>
    </rPh>
    <phoneticPr fontId="1"/>
  </si>
  <si>
    <t>沼津市</t>
    <rPh sb="0" eb="2">
      <t>ヌマヅ</t>
    </rPh>
    <rPh sb="2" eb="3">
      <t>シ</t>
    </rPh>
    <phoneticPr fontId="1"/>
  </si>
  <si>
    <t>面積(k㎡)</t>
    <rPh sb="0" eb="2">
      <t>メンセキ</t>
    </rPh>
    <phoneticPr fontId="1"/>
  </si>
  <si>
    <t>現状：町の製造品出荷額等は、年により例外はあるものの傾向として増加しています。</t>
    <rPh sb="0" eb="2">
      <t>ゲンジョウ</t>
    </rPh>
    <rPh sb="3" eb="4">
      <t>マチ</t>
    </rPh>
    <rPh sb="14" eb="15">
      <t>トシ</t>
    </rPh>
    <rPh sb="18" eb="20">
      <t>レイガイ</t>
    </rPh>
    <rPh sb="26" eb="28">
      <t>ケイコウ</t>
    </rPh>
    <rPh sb="31" eb="33">
      <t>ゾウカ</t>
    </rPh>
    <phoneticPr fontId="1"/>
  </si>
  <si>
    <t>製造品出荷額等（百万円）</t>
    <rPh sb="8" eb="11">
      <t>ヒャクマンエン</t>
    </rPh>
    <phoneticPr fontId="1"/>
  </si>
  <si>
    <t>令和元年</t>
    <rPh sb="0" eb="2">
      <t>レイワ</t>
    </rPh>
    <rPh sb="2" eb="4">
      <t>ガンネン</t>
    </rPh>
    <phoneticPr fontId="1"/>
  </si>
  <si>
    <t>面積(1k㎡)当たりの出荷額等（百万円）</t>
    <rPh sb="0" eb="2">
      <t>メンセキ</t>
    </rPh>
    <rPh sb="7" eb="8">
      <t>ア</t>
    </rPh>
    <rPh sb="11" eb="13">
      <t>シュッカ</t>
    </rPh>
    <rPh sb="13" eb="14">
      <t>ガク</t>
    </rPh>
    <rPh sb="14" eb="15">
      <t>トウ</t>
    </rPh>
    <rPh sb="16" eb="17">
      <t>ヒャク</t>
    </rPh>
    <rPh sb="17" eb="18">
      <t>マン</t>
    </rPh>
    <rPh sb="18" eb="19">
      <t>エン</t>
    </rPh>
    <phoneticPr fontId="1"/>
  </si>
  <si>
    <t>４－２　全国（町村）自治体との比較</t>
    <rPh sb="4" eb="6">
      <t>ゼンコク</t>
    </rPh>
    <rPh sb="7" eb="8">
      <t>マチ</t>
    </rPh>
    <rPh sb="8" eb="9">
      <t>ソン</t>
    </rPh>
    <rPh sb="10" eb="13">
      <t>ジチタイ</t>
    </rPh>
    <rPh sb="15" eb="17">
      <t>ヒカク</t>
    </rPh>
    <phoneticPr fontId="1"/>
  </si>
  <si>
    <t>４－１　全国自治体との比較</t>
    <rPh sb="4" eb="6">
      <t>ゼンコク</t>
    </rPh>
    <rPh sb="6" eb="9">
      <t>ジチタイ</t>
    </rPh>
    <rPh sb="11" eb="13">
      <t>ヒカク</t>
    </rPh>
    <phoneticPr fontId="1"/>
  </si>
  <si>
    <t>現状：全国の町村の部で９位となっています。</t>
    <rPh sb="0" eb="2">
      <t>ゲンジョウ</t>
    </rPh>
    <rPh sb="3" eb="5">
      <t>ゼンコク</t>
    </rPh>
    <rPh sb="6" eb="8">
      <t>チョウソン</t>
    </rPh>
    <rPh sb="9" eb="10">
      <t>ブ</t>
    </rPh>
    <rPh sb="12" eb="13">
      <t>イ</t>
    </rPh>
    <phoneticPr fontId="1"/>
  </si>
  <si>
    <t>現状：政令市等の大規模自治体には及ばないものの、県内町の部では１位となっています。</t>
    <rPh sb="3" eb="6">
      <t>セイレイシ</t>
    </rPh>
    <rPh sb="6" eb="7">
      <t>トウ</t>
    </rPh>
    <rPh sb="8" eb="11">
      <t>ダイキボ</t>
    </rPh>
    <rPh sb="11" eb="14">
      <t>ジチタイ</t>
    </rPh>
    <rPh sb="16" eb="17">
      <t>オヨ</t>
    </rPh>
    <rPh sb="24" eb="26">
      <t>ケンナイ</t>
    </rPh>
    <rPh sb="26" eb="27">
      <t>マチ</t>
    </rPh>
    <rPh sb="28" eb="29">
      <t>ブ</t>
    </rPh>
    <rPh sb="32" eb="33">
      <t>イ</t>
    </rPh>
    <phoneticPr fontId="1"/>
  </si>
  <si>
    <t>現状：県内町の部では１位となっています。</t>
    <rPh sb="3" eb="5">
      <t>ケンナイ</t>
    </rPh>
    <rPh sb="5" eb="6">
      <t>マチ</t>
    </rPh>
    <rPh sb="7" eb="8">
      <t>ブ</t>
    </rPh>
    <rPh sb="11" eb="12">
      <t>イ</t>
    </rPh>
    <phoneticPr fontId="1"/>
  </si>
  <si>
    <t>令和2年</t>
    <rPh sb="0" eb="2">
      <t>レイワ</t>
    </rPh>
    <rPh sb="3" eb="4">
      <t>ネン</t>
    </rPh>
    <phoneticPr fontId="1"/>
  </si>
  <si>
    <t>百万円</t>
    <rPh sb="0" eb="3">
      <t>ヒャクマンエン</t>
    </rPh>
    <phoneticPr fontId="1"/>
  </si>
  <si>
    <t>沼津市</t>
    <rPh sb="0" eb="3">
      <t>ヌマツシ</t>
    </rPh>
    <phoneticPr fontId="1"/>
  </si>
  <si>
    <t>熱海市</t>
    <rPh sb="0" eb="3">
      <t>アタミシ</t>
    </rPh>
    <phoneticPr fontId="1"/>
  </si>
  <si>
    <t>富士宮市</t>
    <rPh sb="0" eb="4">
      <t>フジノミヤシ</t>
    </rPh>
    <phoneticPr fontId="1"/>
  </si>
  <si>
    <t>伊東市</t>
    <rPh sb="0" eb="3">
      <t>イトウシ</t>
    </rPh>
    <phoneticPr fontId="1"/>
  </si>
  <si>
    <t>島田市</t>
    <rPh sb="0" eb="3">
      <t>シマダシ</t>
    </rPh>
    <phoneticPr fontId="1"/>
  </si>
  <si>
    <t>富士市</t>
    <rPh sb="0" eb="3">
      <t>フジシ</t>
    </rPh>
    <phoneticPr fontId="1"/>
  </si>
  <si>
    <t>磐田市</t>
    <rPh sb="0" eb="3">
      <t>イワタシ</t>
    </rPh>
    <phoneticPr fontId="1"/>
  </si>
  <si>
    <t>焼津市</t>
    <rPh sb="0" eb="3">
      <t>ヤイズシ</t>
    </rPh>
    <phoneticPr fontId="1"/>
  </si>
  <si>
    <t>掛川市</t>
    <rPh sb="0" eb="3">
      <t>カケガワシ</t>
    </rPh>
    <phoneticPr fontId="1"/>
  </si>
  <si>
    <t>藤枝市</t>
    <rPh sb="0" eb="3">
      <t>フジエダシ</t>
    </rPh>
    <phoneticPr fontId="1"/>
  </si>
  <si>
    <t>袋井市</t>
    <rPh sb="0" eb="3">
      <t>フクロイシ</t>
    </rPh>
    <phoneticPr fontId="1"/>
  </si>
  <si>
    <t>下田市</t>
    <rPh sb="0" eb="3">
      <t>シモダシ</t>
    </rPh>
    <phoneticPr fontId="1"/>
  </si>
  <si>
    <t>湖西市</t>
    <rPh sb="0" eb="3">
      <t>コサイシ</t>
    </rPh>
    <phoneticPr fontId="1"/>
  </si>
  <si>
    <t>伊豆市</t>
    <rPh sb="0" eb="3">
      <t>イズシ</t>
    </rPh>
    <phoneticPr fontId="1"/>
  </si>
  <si>
    <t>御前崎市</t>
    <rPh sb="0" eb="4">
      <t>オマエザキシ</t>
    </rPh>
    <phoneticPr fontId="1"/>
  </si>
  <si>
    <t>菊川市</t>
    <rPh sb="0" eb="3">
      <t>キクガワシ</t>
    </rPh>
    <phoneticPr fontId="1"/>
  </si>
  <si>
    <t>伊豆の国市</t>
    <rPh sb="0" eb="2">
      <t>イズ</t>
    </rPh>
    <rPh sb="3" eb="5">
      <t>クニシ</t>
    </rPh>
    <phoneticPr fontId="1"/>
  </si>
  <si>
    <t>牧之原市</t>
    <rPh sb="0" eb="4">
      <t>マキノハラシ</t>
    </rPh>
    <phoneticPr fontId="1"/>
  </si>
  <si>
    <t>河津町</t>
    <rPh sb="0" eb="2">
      <t>カワヅ</t>
    </rPh>
    <rPh sb="2" eb="3">
      <t>マチ</t>
    </rPh>
    <phoneticPr fontId="1"/>
  </si>
  <si>
    <t>東伊豆町</t>
    <rPh sb="0" eb="1">
      <t>ヒガシ</t>
    </rPh>
    <rPh sb="1" eb="3">
      <t>イズ</t>
    </rPh>
    <rPh sb="3" eb="4">
      <t>マチ</t>
    </rPh>
    <phoneticPr fontId="1"/>
  </si>
  <si>
    <t>南伊豆町</t>
    <rPh sb="0" eb="1">
      <t>ミナミ</t>
    </rPh>
    <rPh sb="1" eb="3">
      <t>イズ</t>
    </rPh>
    <rPh sb="3" eb="4">
      <t>マチ</t>
    </rPh>
    <phoneticPr fontId="1"/>
  </si>
  <si>
    <t>松崎町</t>
    <rPh sb="0" eb="3">
      <t>マツザキチョウ</t>
    </rPh>
    <phoneticPr fontId="1"/>
  </si>
  <si>
    <t>西伊豆町</t>
    <rPh sb="0" eb="1">
      <t>ニシ</t>
    </rPh>
    <rPh sb="1" eb="4">
      <t>イズチョウ</t>
    </rPh>
    <phoneticPr fontId="1"/>
  </si>
  <si>
    <t>函南町</t>
    <rPh sb="0" eb="3">
      <t>カンナミチョウ</t>
    </rPh>
    <phoneticPr fontId="1"/>
  </si>
  <si>
    <t>清水町</t>
    <rPh sb="0" eb="3">
      <t>シミズチョウ</t>
    </rPh>
    <phoneticPr fontId="1"/>
  </si>
  <si>
    <t>川根本町</t>
    <rPh sb="0" eb="2">
      <t>カワネ</t>
    </rPh>
    <rPh sb="2" eb="4">
      <t>ホンチョウ</t>
    </rPh>
    <phoneticPr fontId="1"/>
  </si>
  <si>
    <t>製造品出荷額等</t>
    <phoneticPr fontId="1"/>
  </si>
  <si>
    <t>令和3年</t>
    <rPh sb="0" eb="2">
      <t>レイワ</t>
    </rPh>
    <rPh sb="3" eb="4">
      <t>ネン</t>
    </rPh>
    <phoneticPr fontId="1"/>
  </si>
  <si>
    <t>出典：経済構造実態調査（製造業事業所調査）統計表</t>
    <rPh sb="0" eb="2">
      <t>シュッテン</t>
    </rPh>
    <rPh sb="3" eb="5">
      <t>ケイザイ</t>
    </rPh>
    <rPh sb="5" eb="7">
      <t>コウゾウ</t>
    </rPh>
    <rPh sb="7" eb="9">
      <t>ジッタイ</t>
    </rPh>
    <rPh sb="9" eb="11">
      <t>チョウサ</t>
    </rPh>
    <rPh sb="12" eb="15">
      <t>セイゾウギョウ</t>
    </rPh>
    <rPh sb="15" eb="18">
      <t>ジギョウショ</t>
    </rPh>
    <rPh sb="18" eb="20">
      <t>チョウサ</t>
    </rPh>
    <rPh sb="21" eb="24">
      <t>トウケイヒョウ</t>
    </rPh>
    <phoneticPr fontId="1"/>
  </si>
  <si>
    <t>令和４年6月1日調査日（令和6年3月更新分）</t>
    <rPh sb="0" eb="1">
      <t>レイ</t>
    </rPh>
    <rPh sb="1" eb="2">
      <t>カズ</t>
    </rPh>
    <rPh sb="3" eb="4">
      <t>ネン</t>
    </rPh>
    <rPh sb="5" eb="6">
      <t>ガツ</t>
    </rPh>
    <rPh sb="7" eb="8">
      <t>ニチ</t>
    </rPh>
    <rPh sb="8" eb="11">
      <t>チョウサビ</t>
    </rPh>
    <rPh sb="12" eb="14">
      <t>レイワ</t>
    </rPh>
    <rPh sb="15" eb="16">
      <t>ネン</t>
    </rPh>
    <rPh sb="17" eb="18">
      <t>ツキ</t>
    </rPh>
    <rPh sb="18" eb="20">
      <t>コウシン</t>
    </rPh>
    <rPh sb="20" eb="21">
      <t>フン</t>
    </rPh>
    <phoneticPr fontId="1"/>
  </si>
  <si>
    <t>出典：2022年　経済構造実態調査（製造業事業所調査）統計表</t>
  </si>
  <si>
    <t>出典：2022年　経済構造実態調査（製造業事業所調査）統計表</t>
    <rPh sb="0" eb="2">
      <t>シュッテン</t>
    </rPh>
    <rPh sb="7" eb="8">
      <t>ネン</t>
    </rPh>
    <rPh sb="9" eb="11">
      <t>ケイザイ</t>
    </rPh>
    <rPh sb="11" eb="13">
      <t>コウゾウ</t>
    </rPh>
    <rPh sb="13" eb="15">
      <t>ジッタイ</t>
    </rPh>
    <rPh sb="15" eb="17">
      <t>チョウサ</t>
    </rPh>
    <rPh sb="18" eb="21">
      <t>セイゾウギョウ</t>
    </rPh>
    <rPh sb="21" eb="24">
      <t>ジギョウショ</t>
    </rPh>
    <rPh sb="24" eb="26">
      <t>チョウサ</t>
    </rPh>
    <rPh sb="27" eb="30">
      <t>トウケイヒョウ</t>
    </rPh>
    <phoneticPr fontId="1"/>
  </si>
  <si>
    <t>令和4年</t>
    <rPh sb="0" eb="2">
      <t>レイワ</t>
    </rPh>
    <rPh sb="3" eb="4">
      <t>ネン</t>
    </rPh>
    <phoneticPr fontId="1"/>
  </si>
  <si>
    <t>市原市（千葉県）</t>
    <rPh sb="0" eb="3">
      <t>イチハラシ</t>
    </rPh>
    <rPh sb="4" eb="7">
      <t>チバケン</t>
    </rPh>
    <phoneticPr fontId="1"/>
  </si>
  <si>
    <t>堺市（大阪府）</t>
    <rPh sb="0" eb="2">
      <t>サカイシ</t>
    </rPh>
    <rPh sb="3" eb="6">
      <t>オオサカフ</t>
    </rPh>
    <phoneticPr fontId="1"/>
  </si>
  <si>
    <t>大阪市（大阪府）</t>
    <rPh sb="0" eb="3">
      <t>オオサカシ</t>
    </rPh>
    <rPh sb="4" eb="7">
      <t>オオサカフ</t>
    </rPh>
    <phoneticPr fontId="1"/>
  </si>
  <si>
    <t>175位</t>
    <rPh sb="3" eb="4">
      <t>イ</t>
    </rPh>
    <phoneticPr fontId="1"/>
  </si>
  <si>
    <t>現状：全国の自治体で175位となっています。</t>
    <rPh sb="0" eb="2">
      <t>ゲンジョウ</t>
    </rPh>
    <rPh sb="3" eb="5">
      <t>ゼンコク</t>
    </rPh>
    <rPh sb="6" eb="9">
      <t>ジチタイ</t>
    </rPh>
    <rPh sb="13" eb="14">
      <t>イ</t>
    </rPh>
    <phoneticPr fontId="1"/>
  </si>
  <si>
    <t>豊田市（愛知県）</t>
    <rPh sb="0" eb="3">
      <t>トヨタシ</t>
    </rPh>
    <rPh sb="4" eb="7">
      <t>アイチケン</t>
    </rPh>
    <phoneticPr fontId="1"/>
  </si>
  <si>
    <t>倉敷市（岡山県）</t>
    <rPh sb="0" eb="2">
      <t>クラシキ</t>
    </rPh>
    <rPh sb="2" eb="3">
      <t>シ</t>
    </rPh>
    <rPh sb="4" eb="6">
      <t>オカヤマ</t>
    </rPh>
    <rPh sb="6" eb="7">
      <t>ケン</t>
    </rPh>
    <phoneticPr fontId="1"/>
  </si>
  <si>
    <t>令和４年6月1日調査日</t>
    <phoneticPr fontId="1"/>
  </si>
  <si>
    <t>令和４年6月1日調査日現在（令和4年分）</t>
    <rPh sb="0" eb="1">
      <t>レイ</t>
    </rPh>
    <rPh sb="1" eb="2">
      <t>カズ</t>
    </rPh>
    <rPh sb="3" eb="4">
      <t>ネン</t>
    </rPh>
    <rPh sb="5" eb="6">
      <t>ガツ</t>
    </rPh>
    <rPh sb="7" eb="8">
      <t>ニチ</t>
    </rPh>
    <rPh sb="8" eb="11">
      <t>チョウサビ</t>
    </rPh>
    <rPh sb="11" eb="13">
      <t>ゲンザイ</t>
    </rPh>
    <rPh sb="14" eb="16">
      <t>レイワ</t>
    </rPh>
    <rPh sb="17" eb="19">
      <t>ネンブン</t>
    </rPh>
    <phoneticPr fontId="1"/>
  </si>
  <si>
    <t>令和４年6月1日調査日現在（令和４年分）</t>
    <rPh sb="0" eb="1">
      <t>レイ</t>
    </rPh>
    <rPh sb="1" eb="2">
      <t>カズ</t>
    </rPh>
    <rPh sb="3" eb="4">
      <t>ネン</t>
    </rPh>
    <rPh sb="5" eb="6">
      <t>ガツ</t>
    </rPh>
    <rPh sb="7" eb="8">
      <t>ニチ</t>
    </rPh>
    <rPh sb="8" eb="11">
      <t>チョウサビ</t>
    </rPh>
    <rPh sb="11" eb="13">
      <t>ゲンザイ</t>
    </rPh>
    <rPh sb="14" eb="16">
      <t>レイワ</t>
    </rPh>
    <rPh sb="17" eb="19">
      <t>ネンブン</t>
    </rPh>
    <phoneticPr fontId="1"/>
  </si>
  <si>
    <t>大和町（宮城県）</t>
    <rPh sb="0" eb="2">
      <t>タイワ</t>
    </rPh>
    <rPh sb="2" eb="3">
      <t>マチ</t>
    </rPh>
    <rPh sb="4" eb="7">
      <t>ミヤギケン</t>
    </rPh>
    <phoneticPr fontId="1"/>
  </si>
  <si>
    <t>苅田町（福岡県）</t>
    <rPh sb="0" eb="2">
      <t>カリタ</t>
    </rPh>
    <rPh sb="2" eb="3">
      <t>マチ</t>
    </rPh>
    <rPh sb="4" eb="6">
      <t>フクオカ</t>
    </rPh>
    <rPh sb="6" eb="7">
      <t>ケン</t>
    </rPh>
    <phoneticPr fontId="1"/>
  </si>
  <si>
    <t>幸田町（愛知県）</t>
    <rPh sb="0" eb="2">
      <t>コウダ</t>
    </rPh>
    <rPh sb="2" eb="3">
      <t>マチ</t>
    </rPh>
    <rPh sb="4" eb="6">
      <t>アイチ</t>
    </rPh>
    <rPh sb="6" eb="7">
      <t>ケン</t>
    </rPh>
    <phoneticPr fontId="1"/>
  </si>
  <si>
    <t>府中町（広島県）</t>
    <rPh sb="0" eb="2">
      <t>フチュウ</t>
    </rPh>
    <rPh sb="2" eb="3">
      <t>マチ</t>
    </rPh>
    <rPh sb="4" eb="6">
      <t>ヒロシマ</t>
    </rPh>
    <rPh sb="6" eb="7">
      <t>ケン</t>
    </rPh>
    <phoneticPr fontId="1"/>
  </si>
  <si>
    <t>金ケ崎町（岩手県）</t>
    <rPh sb="0" eb="3">
      <t>カナガサキ</t>
    </rPh>
    <rPh sb="3" eb="4">
      <t>マチ</t>
    </rPh>
    <rPh sb="5" eb="7">
      <t>イワテ</t>
    </rPh>
    <rPh sb="7" eb="8">
      <t>ケン</t>
    </rPh>
    <phoneticPr fontId="1"/>
  </si>
  <si>
    <t>13位</t>
    <rPh sb="2" eb="3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</si>
</sst>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38" fontId="3" fillId="0" borderId="1" xfId="1" applyFont="1" applyFill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176" fontId="3" fillId="0" borderId="2" xfId="0" applyNumberFormat="1" applyFont="1" applyBorder="1">
      <alignment vertical="center"/>
    </xf>
    <xf numFmtId="176" fontId="3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Alignment="1">
      <alignment horizontal="right" vertical="center" shrinkToFit="1"/>
    </xf>
    <xf numFmtId="38" fontId="3" fillId="0" borderId="0" xfId="1" applyFont="1" applyAlignment="1">
      <alignment horizontal="right" vertical="center"/>
    </xf>
    <xf numFmtId="0" fontId="3" fillId="0" borderId="0" xfId="0" applyFont="1" applyAlignment="1">
      <alignment horizontal="right" vertical="center" shrinkToFit="1"/>
    </xf>
    <xf numFmtId="176" fontId="3" fillId="0" borderId="0" xfId="0" applyNumberFormat="1" applyFont="1">
      <alignment vertical="center"/>
    </xf>
    <xf numFmtId="38" fontId="3" fillId="0" borderId="1" xfId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長泉町の製造品出荷額等の推移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製造品出荷額等!$B$6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製造品出荷額等!$A$7:$A$14</c:f>
              <c:strCache>
                <c:ptCount val="8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令和2年</c:v>
                </c:pt>
                <c:pt idx="6">
                  <c:v>令和3年</c:v>
                </c:pt>
                <c:pt idx="7">
                  <c:v>令和4年</c:v>
                </c:pt>
              </c:strCache>
            </c:strRef>
          </c:cat>
          <c:val>
            <c:numRef>
              <c:f>製造品出荷額等!$B$7:$B$14</c:f>
              <c:numCache>
                <c:formatCode>#,##0_);[Red]\(#,##0\)</c:formatCode>
                <c:ptCount val="8"/>
                <c:pt idx="0">
                  <c:v>437733</c:v>
                </c:pt>
                <c:pt idx="1">
                  <c:v>399245</c:v>
                </c:pt>
                <c:pt idx="2">
                  <c:v>434133</c:v>
                </c:pt>
                <c:pt idx="3">
                  <c:v>444113</c:v>
                </c:pt>
                <c:pt idx="4">
                  <c:v>450403</c:v>
                </c:pt>
                <c:pt idx="5">
                  <c:v>487017</c:v>
                </c:pt>
                <c:pt idx="6">
                  <c:v>482385</c:v>
                </c:pt>
                <c:pt idx="7">
                  <c:v>496553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CF-4FFB-868F-52E124076EC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製造品出荷額等!$B$36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35755560199765E-3"/>
                  <c:y val="-6.8108389842469889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4F-4A64-9B6C-BBE84CB6D2BF}"/>
                </c:ext>
              </c:extLst>
            </c:dLbl>
            <c:dLbl>
              <c:idx val="1"/>
              <c:layout>
                <c:manualLayout>
                  <c:x val="0"/>
                  <c:y val="1.64191404649509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4F-4A64-9B6C-BBE84CB6D2BF}"/>
                </c:ext>
              </c:extLst>
            </c:dLbl>
            <c:dLbl>
              <c:idx val="2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34F-4A64-9B6C-BBE84CB6D2BF}"/>
                </c:ext>
              </c:extLst>
            </c:dLbl>
            <c:dLbl>
              <c:idx val="3"/>
              <c:layout>
                <c:manualLayout>
                  <c:x val="-2.4962180004180018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4F-4A64-9B6C-BBE84CB6D2BF}"/>
                </c:ext>
              </c:extLst>
            </c:dLbl>
            <c:dLbl>
              <c:idx val="4"/>
              <c:layout>
                <c:manualLayout>
                  <c:x val="3.3282906672240022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34F-4A64-9B6C-BBE84CB6D2BF}"/>
                </c:ext>
              </c:extLst>
            </c:dLbl>
            <c:dLbl>
              <c:idx val="5"/>
              <c:layout>
                <c:manualLayout>
                  <c:x val="5.5471511120399027E-3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4F-4A64-9B6C-BBE84CB6D2BF}"/>
                </c:ext>
              </c:extLst>
            </c:dLbl>
            <c:dLbl>
              <c:idx val="6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34F-4A64-9B6C-BBE84CB6D2BF}"/>
                </c:ext>
              </c:extLst>
            </c:dLbl>
            <c:dLbl>
              <c:idx val="7"/>
              <c:layout>
                <c:manualLayout>
                  <c:x val="-2.7735755560201036E-3"/>
                  <c:y val="-7.202282993227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4F-4A64-9B6C-BBE84CB6D2BF}"/>
                </c:ext>
              </c:extLst>
            </c:dLbl>
            <c:dLbl>
              <c:idx val="8"/>
              <c:layout>
                <c:manualLayout>
                  <c:x val="0"/>
                  <c:y val="1.81419242627535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34F-4A64-9B6C-BBE84CB6D2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製造品出荷額等!$A$37:$A$45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製造品出荷額等!$B$37:$B$45</c:f>
              <c:numCache>
                <c:formatCode>#,##0_);[Red]\(#,##0\)</c:formatCode>
                <c:ptCount val="9"/>
                <c:pt idx="0">
                  <c:v>496553</c:v>
                </c:pt>
                <c:pt idx="1">
                  <c:v>151528</c:v>
                </c:pt>
                <c:pt idx="2">
                  <c:v>96660</c:v>
                </c:pt>
                <c:pt idx="3">
                  <c:v>2503174</c:v>
                </c:pt>
                <c:pt idx="4">
                  <c:v>2216869</c:v>
                </c:pt>
                <c:pt idx="5">
                  <c:v>769207</c:v>
                </c:pt>
                <c:pt idx="6">
                  <c:v>254642</c:v>
                </c:pt>
                <c:pt idx="7">
                  <c:v>481516</c:v>
                </c:pt>
                <c:pt idx="8">
                  <c:v>283101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34F-4A64-9B6C-BBE84CB6D2B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製造品出荷額等!$C$36</c:f>
              <c:strCache>
                <c:ptCount val="1"/>
                <c:pt idx="0">
                  <c:v>面積(1k㎡)当たりの出荷額等（百万円）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製造品出荷額等!$A$37:$A$45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製造品出荷額等!$C$37:$C$45</c:f>
              <c:numCache>
                <c:formatCode>#,##0_);[Red]\(#,##0\)</c:formatCode>
                <c:ptCount val="9"/>
                <c:pt idx="0">
                  <c:v>18646.376267367632</c:v>
                </c:pt>
                <c:pt idx="1">
                  <c:v>1116.3105937822306</c:v>
                </c:pt>
                <c:pt idx="2">
                  <c:v>10971.623155505107</c:v>
                </c:pt>
                <c:pt idx="3">
                  <c:v>1772.9995821026612</c:v>
                </c:pt>
                <c:pt idx="4">
                  <c:v>1422.8393001553213</c:v>
                </c:pt>
                <c:pt idx="5">
                  <c:v>4114.2864783910991</c:v>
                </c:pt>
                <c:pt idx="6">
                  <c:v>4105.8045791680097</c:v>
                </c:pt>
                <c:pt idx="7">
                  <c:v>2470.5797845048742</c:v>
                </c:pt>
                <c:pt idx="8">
                  <c:v>2049.674196350999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34F-4A64-9B6C-BBE84CB6D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県内（町）</a:t>
            </a:r>
            <a:r>
              <a:rPr lang="ja-JP"/>
              <a:t>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製造品出荷額等!$C$67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製造品出荷額等!$A$68:$B$72</c:f>
              <c:multiLvlStrCache>
                <c:ptCount val="5"/>
                <c:lvl>
                  <c:pt idx="0">
                    <c:v>長泉町</c:v>
                  </c:pt>
                  <c:pt idx="1">
                    <c:v>吉田町</c:v>
                  </c:pt>
                  <c:pt idx="2">
                    <c:v>小山町</c:v>
                  </c:pt>
                  <c:pt idx="3">
                    <c:v>森町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製造品出荷額等!$C$68:$C$72</c:f>
              <c:numCache>
                <c:formatCode>#,##0_);[Red]\(#,##0\)</c:formatCode>
                <c:ptCount val="5"/>
                <c:pt idx="0">
                  <c:v>496553</c:v>
                </c:pt>
                <c:pt idx="1">
                  <c:v>325907</c:v>
                </c:pt>
                <c:pt idx="2">
                  <c:v>151528</c:v>
                </c:pt>
                <c:pt idx="3">
                  <c:v>146589</c:v>
                </c:pt>
                <c:pt idx="4">
                  <c:v>96660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3-4582-A6C9-E3504FF83F9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製造品出荷額等!$B$36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452818712522396E-3"/>
                  <c:y val="1.49622201721616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800-40E1-852F-743CCA652C6B}"/>
                </c:ext>
              </c:extLst>
            </c:dLbl>
            <c:dLbl>
              <c:idx val="1"/>
              <c:layout>
                <c:manualLayout>
                  <c:x val="-4.7019311502938706E-2"/>
                  <c:y val="1.641909128404075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00-40E1-852F-743CCA652C6B}"/>
                </c:ext>
              </c:extLst>
            </c:dLbl>
            <c:dLbl>
              <c:idx val="2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800-40E1-852F-743CCA652C6B}"/>
                </c:ext>
              </c:extLst>
            </c:dLbl>
            <c:dLbl>
              <c:idx val="3"/>
              <c:layout>
                <c:manualLayout>
                  <c:x val="1.9060274896368432E-3"/>
                  <c:y val="1.27943699209964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00-40E1-852F-743CCA652C6B}"/>
                </c:ext>
              </c:extLst>
            </c:dLbl>
            <c:dLbl>
              <c:idx val="4"/>
              <c:layout>
                <c:manualLayout>
                  <c:x val="8.0940386230058774E-3"/>
                  <c:y val="5.279234616015049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800-40E1-852F-743CCA652C6B}"/>
                </c:ext>
              </c:extLst>
            </c:dLbl>
            <c:dLbl>
              <c:idx val="5"/>
              <c:layout>
                <c:manualLayout>
                  <c:x val="-2.8491904506898853E-3"/>
                  <c:y val="1.27943699209964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00-40E1-852F-743CCA652C6B}"/>
                </c:ext>
              </c:extLst>
            </c:dLbl>
            <c:dLbl>
              <c:idx val="6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800-40E1-852F-743CCA652C6B}"/>
                </c:ext>
              </c:extLst>
            </c:dLbl>
            <c:dLbl>
              <c:idx val="7"/>
              <c:layout>
                <c:manualLayout>
                  <c:x val="-1.094296462312488E-3"/>
                  <c:y val="7.827871447397169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00-40E1-852F-743CCA652C6B}"/>
                </c:ext>
              </c:extLst>
            </c:dLbl>
            <c:dLbl>
              <c:idx val="8"/>
              <c:layout>
                <c:manualLayout>
                  <c:x val="0"/>
                  <c:y val="1.062681554129967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800-40E1-852F-743CCA652C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製造品出荷額等!$A$37:$A$45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製造品出荷額等!$B$37:$B$45</c:f>
              <c:numCache>
                <c:formatCode>#,##0_);[Red]\(#,##0\)</c:formatCode>
                <c:ptCount val="9"/>
                <c:pt idx="0">
                  <c:v>496553</c:v>
                </c:pt>
                <c:pt idx="1">
                  <c:v>151528</c:v>
                </c:pt>
                <c:pt idx="2">
                  <c:v>96660</c:v>
                </c:pt>
                <c:pt idx="3">
                  <c:v>2503174</c:v>
                </c:pt>
                <c:pt idx="4">
                  <c:v>2216869</c:v>
                </c:pt>
                <c:pt idx="5">
                  <c:v>769207</c:v>
                </c:pt>
                <c:pt idx="6">
                  <c:v>254642</c:v>
                </c:pt>
                <c:pt idx="7">
                  <c:v>481516</c:v>
                </c:pt>
                <c:pt idx="8">
                  <c:v>283101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800-40E1-852F-743CCA652C6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製造品出荷額等!$C$36</c:f>
              <c:strCache>
                <c:ptCount val="1"/>
                <c:pt idx="0">
                  <c:v>面積(1k㎡)当たりの出荷額等（百万円）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2.5188916876574308E-2"/>
                  <c:y val="-0.1427875707946456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800-40E1-852F-743CCA652C6B}"/>
                </c:ext>
              </c:extLst>
            </c:dLbl>
            <c:dLbl>
              <c:idx val="3"/>
              <c:layout>
                <c:manualLayout>
                  <c:x val="3.358522250209846E-3"/>
                  <c:y val="-4.1333244177397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00-40E1-852F-743CCA652C6B}"/>
                </c:ext>
              </c:extLst>
            </c:dLbl>
            <c:dLbl>
              <c:idx val="4"/>
              <c:layout>
                <c:manualLayout>
                  <c:x val="3.3585222502099691E-3"/>
                  <c:y val="-7.51513530498135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00-40E1-852F-743CCA652C6B}"/>
                </c:ext>
              </c:extLst>
            </c:dLbl>
            <c:dLbl>
              <c:idx val="5"/>
              <c:layout>
                <c:manualLayout>
                  <c:x val="3.3585222502097844E-3"/>
                  <c:y val="-4.1333244177397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800-40E1-852F-743CCA652C6B}"/>
                </c:ext>
              </c:extLst>
            </c:dLbl>
            <c:dLbl>
              <c:idx val="6"/>
              <c:layout>
                <c:manualLayout>
                  <c:x val="-3.3585222502099076E-3"/>
                  <c:y val="-4.1333244177397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800-40E1-852F-743CCA652C6B}"/>
                </c:ext>
              </c:extLst>
            </c:dLbl>
            <c:dLbl>
              <c:idx val="7"/>
              <c:layout>
                <c:manualLayout>
                  <c:x val="0"/>
                  <c:y val="2.6302973567434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800-40E1-852F-743CCA652C6B}"/>
                </c:ext>
              </c:extLst>
            </c:dLbl>
            <c:dLbl>
              <c:idx val="8"/>
              <c:layout>
                <c:manualLayout>
                  <c:x val="-1.2314439326649062E-16"/>
                  <c:y val="1.12727029574720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800-40E1-852F-743CCA652C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製造品出荷額等!$A$37:$A$45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製造品出荷額等!$C$37:$C$45</c:f>
              <c:numCache>
                <c:formatCode>#,##0_);[Red]\(#,##0\)</c:formatCode>
                <c:ptCount val="9"/>
                <c:pt idx="0">
                  <c:v>18646.376267367632</c:v>
                </c:pt>
                <c:pt idx="1">
                  <c:v>1116.3105937822306</c:v>
                </c:pt>
                <c:pt idx="2">
                  <c:v>10971.623155505107</c:v>
                </c:pt>
                <c:pt idx="3">
                  <c:v>1772.9995821026612</c:v>
                </c:pt>
                <c:pt idx="4">
                  <c:v>1422.8393001553213</c:v>
                </c:pt>
                <c:pt idx="5">
                  <c:v>4114.2864783910991</c:v>
                </c:pt>
                <c:pt idx="6">
                  <c:v>4105.8045791680097</c:v>
                </c:pt>
                <c:pt idx="7">
                  <c:v>2470.5797845048742</c:v>
                </c:pt>
                <c:pt idx="8">
                  <c:v>2049.674196350999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9800-40E1-852F-743CCA652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</a:t>
            </a:r>
            <a:r>
              <a:rPr lang="ja-JP"/>
              <a:t>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3133937602888"/>
          <c:y val="8.5250247461192016E-2"/>
          <c:w val="0.88611383274823641"/>
          <c:h val="0.657978798782352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製造品出荷額等!$C$96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5393049158311328E-17"/>
                  <c:y val="6.71528164759608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EC-483D-AD28-1078CBC4DDAA}"/>
                </c:ext>
              </c:extLst>
            </c:dLbl>
            <c:dLbl>
              <c:idx val="1"/>
              <c:layout>
                <c:manualLayout>
                  <c:x val="1.6792611251049538E-3"/>
                  <c:y val="1.00982279754211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EC-483D-AD28-1078CBC4DDAA}"/>
                </c:ext>
              </c:extLst>
            </c:dLbl>
            <c:dLbl>
              <c:idx val="2"/>
              <c:layout>
                <c:manualLayout>
                  <c:x val="3.2288700645481637E-3"/>
                  <c:y val="3.33240577820001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0EC-483D-AD28-1078CBC4DDAA}"/>
                </c:ext>
              </c:extLst>
            </c:dLbl>
            <c:dLbl>
              <c:idx val="3"/>
              <c:layout>
                <c:manualLayout>
                  <c:x val="-6.4831643028329263E-5"/>
                  <c:y val="4.674315717281195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EC-483D-AD28-1078CBC4DDAA}"/>
                </c:ext>
              </c:extLst>
            </c:dLbl>
            <c:dLbl>
              <c:idx val="4"/>
              <c:layout>
                <c:manualLayout>
                  <c:x val="0"/>
                  <c:y val="3.33233531977100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0EC-483D-AD28-1078CBC4DDAA}"/>
                </c:ext>
              </c:extLst>
            </c:dLbl>
            <c:dLbl>
              <c:idx val="5"/>
              <c:layout>
                <c:manualLayout>
                  <c:x val="-1.1839053470920638E-16"/>
                  <c:y val="6.738828582188725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EC-483D-AD28-1078CBC4DD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製造品出荷額等!$A$97:$B$102</c:f>
              <c:multiLvlStrCache>
                <c:ptCount val="6"/>
                <c:lvl>
                  <c:pt idx="0">
                    <c:v>豊田市（愛知県）</c:v>
                  </c:pt>
                  <c:pt idx="1">
                    <c:v>倉敷市（岡山県）</c:v>
                  </c:pt>
                  <c:pt idx="2">
                    <c:v>市原市（千葉県）</c:v>
                  </c:pt>
                  <c:pt idx="3">
                    <c:v>堺市（大阪府）</c:v>
                  </c:pt>
                  <c:pt idx="4">
                    <c:v>大阪市（大阪府）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175位</c:v>
                  </c:pt>
                </c:lvl>
              </c:multiLvlStrCache>
            </c:multiLvlStrRef>
          </c:cat>
          <c:val>
            <c:numRef>
              <c:f>製造品出荷額等!$C$97:$C$102</c:f>
              <c:numCache>
                <c:formatCode>#,##0_);[Red]\(#,##0\)</c:formatCode>
                <c:ptCount val="6"/>
                <c:pt idx="0">
                  <c:v>16814436</c:v>
                </c:pt>
                <c:pt idx="1">
                  <c:v>5832472</c:v>
                </c:pt>
                <c:pt idx="2">
                  <c:v>5715130</c:v>
                </c:pt>
                <c:pt idx="3">
                  <c:v>4810667</c:v>
                </c:pt>
                <c:pt idx="4">
                  <c:v>4499893</c:v>
                </c:pt>
                <c:pt idx="5">
                  <c:v>496553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0EC-483D-AD28-1078CBC4DDA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全国</a:t>
            </a:r>
            <a:r>
              <a:rPr lang="en-US"/>
              <a:t>(</a:t>
            </a:r>
            <a:r>
              <a:rPr lang="ja-JP"/>
              <a:t>町村</a:t>
            </a:r>
            <a:r>
              <a:rPr lang="en-US"/>
              <a:t>)</a:t>
            </a:r>
            <a:r>
              <a:rPr lang="ja-JP"/>
              <a:t>との比較</a:t>
            </a:r>
          </a:p>
        </c:rich>
      </c:tx>
      <c:layout>
        <c:manualLayout>
          <c:xMode val="edge"/>
          <c:yMode val="edge"/>
          <c:x val="0.40326609677568642"/>
          <c:y val="3.0469258570711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3122016904797864E-2"/>
          <c:y val="0.19507344333877508"/>
          <c:w val="0.90687796267280196"/>
          <c:h val="0.6400191141225863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製造品出荷額等!$A$127:$B$132</c:f>
              <c:multiLvlStrCache>
                <c:ptCount val="6"/>
                <c:lvl>
                  <c:pt idx="0">
                    <c:v>苅田町（福岡県）</c:v>
                  </c:pt>
                  <c:pt idx="1">
                    <c:v>幸田町（愛知県）</c:v>
                  </c:pt>
                  <c:pt idx="2">
                    <c:v>大和町（宮城県）</c:v>
                  </c:pt>
                  <c:pt idx="3">
                    <c:v>府中町（広島県）</c:v>
                  </c:pt>
                  <c:pt idx="4">
                    <c:v>金ケ崎町（岩手県）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13位</c:v>
                  </c:pt>
                </c:lvl>
              </c:multiLvlStrCache>
            </c:multiLvlStrRef>
          </c:cat>
          <c:val>
            <c:numRef>
              <c:f>製造品出荷額等!$C$127:$C$132</c:f>
              <c:numCache>
                <c:formatCode>#,##0_);[Red]\(#,##0\)</c:formatCode>
                <c:ptCount val="6"/>
                <c:pt idx="0">
                  <c:v>1786065</c:v>
                </c:pt>
                <c:pt idx="1">
                  <c:v>911345</c:v>
                </c:pt>
                <c:pt idx="2">
                  <c:v>879864</c:v>
                </c:pt>
                <c:pt idx="3">
                  <c:v>710577</c:v>
                </c:pt>
                <c:pt idx="4">
                  <c:v>669095</c:v>
                </c:pt>
                <c:pt idx="5">
                  <c:v>496553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86F-4417-883C-6107213F54D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</xdr:colOff>
      <xdr:row>14</xdr:row>
      <xdr:rowOff>114300</xdr:rowOff>
    </xdr:from>
    <xdr:to>
      <xdr:col>7</xdr:col>
      <xdr:colOff>762000</xdr:colOff>
      <xdr:row>29</xdr:row>
      <xdr:rowOff>212912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46</xdr:row>
      <xdr:rowOff>4331</xdr:rowOff>
    </xdr:from>
    <xdr:to>
      <xdr:col>7</xdr:col>
      <xdr:colOff>895350</xdr:colOff>
      <xdr:row>60</xdr:row>
      <xdr:rowOff>89648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73</xdr:row>
      <xdr:rowOff>4330</xdr:rowOff>
    </xdr:from>
    <xdr:to>
      <xdr:col>7</xdr:col>
      <xdr:colOff>895350</xdr:colOff>
      <xdr:row>88</xdr:row>
      <xdr:rowOff>228601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45</xdr:row>
      <xdr:rowOff>105184</xdr:rowOff>
    </xdr:from>
    <xdr:to>
      <xdr:col>7</xdr:col>
      <xdr:colOff>895350</xdr:colOff>
      <xdr:row>59</xdr:row>
      <xdr:rowOff>190500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102</xdr:row>
      <xdr:rowOff>190500</xdr:rowOff>
    </xdr:from>
    <xdr:to>
      <xdr:col>8</xdr:col>
      <xdr:colOff>246529</xdr:colOff>
      <xdr:row>120</xdr:row>
      <xdr:rowOff>11206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303679</xdr:colOff>
      <xdr:row>132</xdr:row>
      <xdr:rowOff>232930</xdr:rowOff>
    </xdr:from>
    <xdr:to>
      <xdr:col>8</xdr:col>
      <xdr:colOff>246529</xdr:colOff>
      <xdr:row>150</xdr:row>
      <xdr:rowOff>33618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2"/>
  <sheetViews>
    <sheetView tabSelected="1" view="pageBreakPreview" zoomScaleNormal="100" zoomScaleSheetLayoutView="100" workbookViewId="0">
      <selection activeCell="I141" sqref="I141"/>
    </sheetView>
  </sheetViews>
  <sheetFormatPr defaultColWidth="14.21875" defaultRowHeight="18.75" customHeight="1" x14ac:dyDescent="0.2"/>
  <cols>
    <col min="1" max="9" width="14.21875" style="1"/>
    <col min="10" max="10" width="14.21875" style="17"/>
    <col min="11" max="11" width="14.21875" style="15"/>
    <col min="12" max="16384" width="14.21875" style="1"/>
  </cols>
  <sheetData>
    <row r="1" spans="1:11" ht="18.75" customHeight="1" x14ac:dyDescent="0.2">
      <c r="A1" s="1" t="s">
        <v>65</v>
      </c>
    </row>
    <row r="3" spans="1:11" ht="18.75" customHeight="1" x14ac:dyDescent="0.2">
      <c r="A3" s="1" t="s">
        <v>0</v>
      </c>
    </row>
    <row r="4" spans="1:11" ht="18.75" customHeight="1" x14ac:dyDescent="0.2">
      <c r="A4" s="29" t="s">
        <v>28</v>
      </c>
      <c r="B4" s="29"/>
      <c r="C4" s="29"/>
      <c r="D4" s="29"/>
      <c r="E4" s="29"/>
      <c r="F4" s="29"/>
      <c r="G4" s="29"/>
      <c r="H4" s="29"/>
      <c r="I4" s="29"/>
    </row>
    <row r="5" spans="1:11" ht="18.75" customHeight="1" x14ac:dyDescent="0.2">
      <c r="B5" s="12" t="s">
        <v>17</v>
      </c>
      <c r="K5" s="15" t="s">
        <v>38</v>
      </c>
    </row>
    <row r="6" spans="1:11" s="3" customFormat="1" ht="18.75" customHeight="1" x14ac:dyDescent="0.2">
      <c r="A6" s="11" t="s">
        <v>1</v>
      </c>
      <c r="B6" s="11" t="s">
        <v>29</v>
      </c>
      <c r="C6" s="2"/>
      <c r="J6" s="3" t="s">
        <v>12</v>
      </c>
      <c r="K6" s="18">
        <v>2237585</v>
      </c>
    </row>
    <row r="7" spans="1:11" s="3" customFormat="1" ht="18.75" customHeight="1" x14ac:dyDescent="0.2">
      <c r="A7" s="4" t="s">
        <v>2</v>
      </c>
      <c r="B7" s="7">
        <v>437733</v>
      </c>
      <c r="C7" s="2"/>
      <c r="J7" s="3" t="s">
        <v>13</v>
      </c>
      <c r="K7" s="18">
        <v>2003353</v>
      </c>
    </row>
    <row r="8" spans="1:11" s="3" customFormat="1" ht="18.75" customHeight="1" x14ac:dyDescent="0.2">
      <c r="A8" s="4" t="s">
        <v>3</v>
      </c>
      <c r="B8" s="7">
        <v>399245</v>
      </c>
      <c r="C8" s="2"/>
      <c r="J8" s="3" t="s">
        <v>39</v>
      </c>
      <c r="K8" s="18">
        <v>659153</v>
      </c>
    </row>
    <row r="9" spans="1:11" s="3" customFormat="1" ht="18.75" customHeight="1" x14ac:dyDescent="0.2">
      <c r="A9" s="4" t="s">
        <v>4</v>
      </c>
      <c r="B9" s="7">
        <v>434133</v>
      </c>
      <c r="C9" s="2"/>
      <c r="J9" s="3" t="s">
        <v>40</v>
      </c>
      <c r="K9" s="18">
        <v>2346</v>
      </c>
    </row>
    <row r="10" spans="1:11" ht="18.75" customHeight="1" x14ac:dyDescent="0.2">
      <c r="A10" s="4" t="s">
        <v>25</v>
      </c>
      <c r="B10" s="7">
        <v>444113</v>
      </c>
      <c r="C10" s="8"/>
      <c r="J10" s="17" t="s">
        <v>14</v>
      </c>
      <c r="K10" s="19">
        <v>226135</v>
      </c>
    </row>
    <row r="11" spans="1:11" ht="18.75" customHeight="1" x14ac:dyDescent="0.2">
      <c r="A11" s="4" t="s">
        <v>30</v>
      </c>
      <c r="B11" s="7">
        <v>450403</v>
      </c>
      <c r="C11" s="8"/>
      <c r="J11" s="17" t="s">
        <v>41</v>
      </c>
      <c r="K11" s="19">
        <v>741022</v>
      </c>
    </row>
    <row r="12" spans="1:11" ht="18.75" customHeight="1" x14ac:dyDescent="0.2">
      <c r="A12" s="4" t="s">
        <v>37</v>
      </c>
      <c r="B12" s="7">
        <v>487017</v>
      </c>
      <c r="C12" s="8"/>
      <c r="J12" s="17" t="s">
        <v>42</v>
      </c>
      <c r="K12" s="19">
        <v>8294</v>
      </c>
    </row>
    <row r="13" spans="1:11" ht="18.75" customHeight="1" x14ac:dyDescent="0.2">
      <c r="A13" s="4" t="s">
        <v>66</v>
      </c>
      <c r="B13" s="7">
        <v>482385</v>
      </c>
      <c r="C13" s="21"/>
      <c r="K13" s="19"/>
    </row>
    <row r="14" spans="1:11" ht="18.75" customHeight="1" x14ac:dyDescent="0.2">
      <c r="A14" s="4" t="s">
        <v>71</v>
      </c>
      <c r="B14" s="7">
        <v>496553</v>
      </c>
      <c r="J14" s="17" t="s">
        <v>43</v>
      </c>
      <c r="K14" s="19">
        <v>358355</v>
      </c>
    </row>
    <row r="15" spans="1:11" ht="18.75" customHeight="1" x14ac:dyDescent="0.2">
      <c r="J15" s="17" t="s">
        <v>44</v>
      </c>
      <c r="K15" s="19">
        <v>1464085</v>
      </c>
    </row>
    <row r="16" spans="1:11" ht="18.75" customHeight="1" x14ac:dyDescent="0.2">
      <c r="J16" s="17" t="s">
        <v>45</v>
      </c>
      <c r="K16" s="19">
        <v>1498235</v>
      </c>
    </row>
    <row r="17" spans="6:11" ht="18.75" customHeight="1" x14ac:dyDescent="0.2">
      <c r="J17" s="17" t="s">
        <v>46</v>
      </c>
      <c r="K17" s="19">
        <v>619906</v>
      </c>
    </row>
    <row r="18" spans="6:11" ht="18.75" customHeight="1" x14ac:dyDescent="0.2">
      <c r="J18" s="17" t="s">
        <v>47</v>
      </c>
      <c r="K18" s="19">
        <v>1330887</v>
      </c>
    </row>
    <row r="19" spans="6:11" ht="18.75" customHeight="1" x14ac:dyDescent="0.2">
      <c r="J19" s="17" t="s">
        <v>48</v>
      </c>
      <c r="K19" s="19">
        <v>496562</v>
      </c>
    </row>
    <row r="20" spans="6:11" ht="18.75" customHeight="1" x14ac:dyDescent="0.2">
      <c r="J20" s="17" t="s">
        <v>15</v>
      </c>
      <c r="K20" s="19">
        <v>458268</v>
      </c>
    </row>
    <row r="21" spans="6:11" ht="18.75" customHeight="1" x14ac:dyDescent="0.2">
      <c r="J21" s="17" t="s">
        <v>49</v>
      </c>
      <c r="K21" s="19">
        <v>623121</v>
      </c>
    </row>
    <row r="22" spans="6:11" ht="18.75" customHeight="1" x14ac:dyDescent="0.2">
      <c r="J22" s="17" t="s">
        <v>50</v>
      </c>
      <c r="K22" s="19">
        <v>1369</v>
      </c>
    </row>
    <row r="23" spans="6:11" ht="18.75" customHeight="1" x14ac:dyDescent="0.2">
      <c r="J23" s="17" t="s">
        <v>16</v>
      </c>
      <c r="K23" s="19">
        <v>274340</v>
      </c>
    </row>
    <row r="24" spans="6:11" ht="18.75" customHeight="1" x14ac:dyDescent="0.2">
      <c r="J24" s="17" t="s">
        <v>51</v>
      </c>
      <c r="K24" s="19">
        <v>157084</v>
      </c>
    </row>
    <row r="25" spans="6:11" ht="18.75" customHeight="1" x14ac:dyDescent="0.2">
      <c r="J25" s="17" t="s">
        <v>52</v>
      </c>
      <c r="K25" s="19">
        <v>14020</v>
      </c>
    </row>
    <row r="26" spans="6:11" ht="18.75" customHeight="1" x14ac:dyDescent="0.2">
      <c r="J26" s="17" t="s">
        <v>53</v>
      </c>
      <c r="K26" s="19">
        <v>143796</v>
      </c>
    </row>
    <row r="27" spans="6:11" ht="18.75" customHeight="1" x14ac:dyDescent="0.2">
      <c r="J27" s="17" t="s">
        <v>54</v>
      </c>
      <c r="K27" s="19">
        <v>286298</v>
      </c>
    </row>
    <row r="28" spans="6:11" ht="18.75" customHeight="1" x14ac:dyDescent="0.2">
      <c r="J28" s="17" t="s">
        <v>55</v>
      </c>
      <c r="K28" s="19">
        <v>154579</v>
      </c>
    </row>
    <row r="29" spans="6:11" ht="18.75" customHeight="1" x14ac:dyDescent="0.2">
      <c r="J29" s="17" t="s">
        <v>56</v>
      </c>
      <c r="K29" s="19">
        <v>908120</v>
      </c>
    </row>
    <row r="30" spans="6:11" ht="18.75" customHeight="1" x14ac:dyDescent="0.2">
      <c r="J30" s="17" t="s">
        <v>58</v>
      </c>
      <c r="K30" s="19">
        <v>506</v>
      </c>
    </row>
    <row r="31" spans="6:11" ht="18.75" customHeight="1" x14ac:dyDescent="0.2">
      <c r="F31" s="28" t="s">
        <v>67</v>
      </c>
      <c r="G31" s="28"/>
      <c r="H31" s="28"/>
      <c r="J31" s="17" t="s">
        <v>57</v>
      </c>
      <c r="K31" s="19">
        <v>1987</v>
      </c>
    </row>
    <row r="32" spans="6:11" ht="18.75" customHeight="1" x14ac:dyDescent="0.2">
      <c r="J32" s="17" t="s">
        <v>59</v>
      </c>
      <c r="K32" s="19">
        <v>3451</v>
      </c>
    </row>
    <row r="33" spans="1:11" ht="18.75" customHeight="1" x14ac:dyDescent="0.2">
      <c r="A33" s="1" t="s">
        <v>5</v>
      </c>
      <c r="J33" s="17" t="s">
        <v>60</v>
      </c>
      <c r="K33" s="19">
        <v>682</v>
      </c>
    </row>
    <row r="34" spans="1:11" ht="18.75" customHeight="1" x14ac:dyDescent="0.2">
      <c r="A34" s="29" t="s">
        <v>35</v>
      </c>
      <c r="B34" s="29"/>
      <c r="C34" s="29"/>
      <c r="D34" s="29"/>
      <c r="E34" s="29"/>
      <c r="F34" s="29"/>
      <c r="G34" s="29"/>
      <c r="H34" s="29"/>
      <c r="I34" s="29"/>
      <c r="J34" s="17" t="s">
        <v>61</v>
      </c>
      <c r="K34" s="19">
        <v>3940</v>
      </c>
    </row>
    <row r="35" spans="1:11" ht="18.75" customHeight="1" x14ac:dyDescent="0.2">
      <c r="D35" s="15" t="s">
        <v>68</v>
      </c>
      <c r="J35" s="17" t="s">
        <v>62</v>
      </c>
      <c r="K35" s="19">
        <v>28677</v>
      </c>
    </row>
    <row r="36" spans="1:11" s="3" customFormat="1" ht="18.75" customHeight="1" x14ac:dyDescent="0.2">
      <c r="A36" s="11" t="s">
        <v>6</v>
      </c>
      <c r="B36" s="23" t="s">
        <v>29</v>
      </c>
      <c r="C36" s="23" t="s">
        <v>31</v>
      </c>
      <c r="D36" s="24" t="s">
        <v>27</v>
      </c>
      <c r="J36" s="3" t="s">
        <v>63</v>
      </c>
      <c r="K36" s="18">
        <v>95001</v>
      </c>
    </row>
    <row r="37" spans="1:11" s="3" customFormat="1" ht="18.75" customHeight="1" x14ac:dyDescent="0.2">
      <c r="A37" s="4" t="s">
        <v>8</v>
      </c>
      <c r="B37" s="5">
        <v>496553</v>
      </c>
      <c r="C37" s="5">
        <f>B37/D37</f>
        <v>18646.376267367632</v>
      </c>
      <c r="D37" s="13">
        <v>26.63</v>
      </c>
      <c r="J37" s="3" t="s">
        <v>8</v>
      </c>
      <c r="K37" s="18">
        <v>482385</v>
      </c>
    </row>
    <row r="38" spans="1:11" s="3" customFormat="1" ht="18.75" customHeight="1" x14ac:dyDescent="0.2">
      <c r="A38" s="4" t="s">
        <v>10</v>
      </c>
      <c r="B38" s="5">
        <v>151528</v>
      </c>
      <c r="C38" s="5">
        <f>B38/D38</f>
        <v>1116.3105937822306</v>
      </c>
      <c r="D38" s="13">
        <v>135.74</v>
      </c>
      <c r="J38" s="3" t="s">
        <v>10</v>
      </c>
      <c r="K38" s="18">
        <v>158226</v>
      </c>
    </row>
    <row r="39" spans="1:11" ht="18.75" customHeight="1" x14ac:dyDescent="0.2">
      <c r="A39" s="6" t="s">
        <v>7</v>
      </c>
      <c r="B39" s="7">
        <v>96660</v>
      </c>
      <c r="C39" s="5">
        <f t="shared" ref="C39:C45" si="0">B39/D39</f>
        <v>10971.623155505107</v>
      </c>
      <c r="D39" s="14">
        <v>8.81</v>
      </c>
      <c r="J39" s="17" t="s">
        <v>9</v>
      </c>
      <c r="K39" s="19">
        <v>290433</v>
      </c>
    </row>
    <row r="40" spans="1:11" ht="18.75" customHeight="1" x14ac:dyDescent="0.2">
      <c r="A40" s="6" t="s">
        <v>12</v>
      </c>
      <c r="B40" s="7">
        <v>2503174</v>
      </c>
      <c r="C40" s="5">
        <f t="shared" si="0"/>
        <v>1772.9995821026612</v>
      </c>
      <c r="D40" s="14">
        <v>1411.83</v>
      </c>
      <c r="J40" s="17" t="s">
        <v>64</v>
      </c>
      <c r="K40" s="19">
        <v>9272</v>
      </c>
    </row>
    <row r="41" spans="1:11" ht="18.75" customHeight="1" x14ac:dyDescent="0.2">
      <c r="A41" s="6" t="s">
        <v>13</v>
      </c>
      <c r="B41" s="7">
        <v>2216869</v>
      </c>
      <c r="C41" s="5">
        <f t="shared" si="0"/>
        <v>1422.8393001553213</v>
      </c>
      <c r="D41" s="14">
        <v>1558.06</v>
      </c>
      <c r="J41" s="17" t="s">
        <v>11</v>
      </c>
      <c r="K41" s="19">
        <v>135307</v>
      </c>
    </row>
    <row r="42" spans="1:11" ht="18.75" customHeight="1" x14ac:dyDescent="0.2">
      <c r="A42" s="6" t="s">
        <v>26</v>
      </c>
      <c r="B42" s="7">
        <v>769207</v>
      </c>
      <c r="C42" s="5">
        <f t="shared" si="0"/>
        <v>4114.2864783910991</v>
      </c>
      <c r="D42" s="14">
        <v>186.96</v>
      </c>
    </row>
    <row r="43" spans="1:11" ht="18.75" customHeight="1" x14ac:dyDescent="0.2">
      <c r="A43" s="6" t="s">
        <v>14</v>
      </c>
      <c r="B43" s="7">
        <v>254642</v>
      </c>
      <c r="C43" s="5">
        <f t="shared" si="0"/>
        <v>4105.8045791680097</v>
      </c>
      <c r="D43" s="14">
        <v>62.02</v>
      </c>
    </row>
    <row r="44" spans="1:11" ht="18.75" customHeight="1" x14ac:dyDescent="0.2">
      <c r="A44" s="6" t="s">
        <v>15</v>
      </c>
      <c r="B44" s="7">
        <v>481516</v>
      </c>
      <c r="C44" s="5">
        <f t="shared" si="0"/>
        <v>2470.5797845048742</v>
      </c>
      <c r="D44" s="14">
        <v>194.9</v>
      </c>
    </row>
    <row r="45" spans="1:11" ht="18.75" customHeight="1" x14ac:dyDescent="0.2">
      <c r="A45" s="6" t="s">
        <v>16</v>
      </c>
      <c r="B45" s="7">
        <v>283101</v>
      </c>
      <c r="C45" s="5">
        <f t="shared" si="0"/>
        <v>2049.674196350999</v>
      </c>
      <c r="D45" s="14">
        <v>138.12</v>
      </c>
    </row>
    <row r="61" spans="1:10" ht="18.75" customHeight="1" x14ac:dyDescent="0.2">
      <c r="G61" s="28"/>
      <c r="H61" s="28"/>
    </row>
    <row r="62" spans="1:10" ht="18.75" customHeight="1" x14ac:dyDescent="0.2">
      <c r="E62" s="16" t="s">
        <v>70</v>
      </c>
      <c r="H62" s="15"/>
      <c r="J62" s="1"/>
    </row>
    <row r="64" spans="1:10" ht="18.75" customHeight="1" x14ac:dyDescent="0.2">
      <c r="A64" s="1" t="s">
        <v>24</v>
      </c>
    </row>
    <row r="65" spans="1:11" ht="18.75" customHeight="1" x14ac:dyDescent="0.2">
      <c r="A65" s="29" t="s">
        <v>36</v>
      </c>
      <c r="B65" s="29"/>
      <c r="C65" s="29"/>
      <c r="D65" s="29"/>
      <c r="E65" s="29"/>
      <c r="F65" s="29"/>
      <c r="G65" s="29"/>
      <c r="H65" s="29"/>
      <c r="I65" s="29"/>
    </row>
    <row r="66" spans="1:11" ht="18.75" customHeight="1" x14ac:dyDescent="0.2">
      <c r="C66" s="15" t="s">
        <v>79</v>
      </c>
    </row>
    <row r="67" spans="1:11" s="3" customFormat="1" ht="18.75" customHeight="1" x14ac:dyDescent="0.2">
      <c r="A67" s="11" t="s">
        <v>18</v>
      </c>
      <c r="B67" s="11" t="s">
        <v>6</v>
      </c>
      <c r="C67" s="11" t="s">
        <v>29</v>
      </c>
      <c r="D67" s="2"/>
      <c r="J67" s="17"/>
      <c r="K67" s="15"/>
    </row>
    <row r="68" spans="1:11" s="3" customFormat="1" ht="18.75" customHeight="1" x14ac:dyDescent="0.2">
      <c r="A68" s="4" t="s">
        <v>19</v>
      </c>
      <c r="B68" s="4" t="s">
        <v>8</v>
      </c>
      <c r="C68" s="5">
        <v>496553</v>
      </c>
      <c r="D68" s="2"/>
      <c r="J68" s="17"/>
      <c r="K68" s="15"/>
    </row>
    <row r="69" spans="1:11" s="3" customFormat="1" ht="18.75" customHeight="1" x14ac:dyDescent="0.2">
      <c r="A69" s="4" t="s">
        <v>20</v>
      </c>
      <c r="B69" s="4" t="s">
        <v>9</v>
      </c>
      <c r="C69" s="5">
        <v>325907</v>
      </c>
      <c r="D69" s="2"/>
      <c r="J69" s="17"/>
      <c r="K69" s="15"/>
    </row>
    <row r="70" spans="1:11" s="3" customFormat="1" ht="18.75" customHeight="1" x14ac:dyDescent="0.2">
      <c r="A70" s="4" t="s">
        <v>21</v>
      </c>
      <c r="B70" s="4" t="s">
        <v>10</v>
      </c>
      <c r="C70" s="5">
        <v>151528</v>
      </c>
      <c r="D70" s="2"/>
      <c r="J70" s="17"/>
      <c r="K70" s="15"/>
    </row>
    <row r="71" spans="1:11" ht="18.75" customHeight="1" x14ac:dyDescent="0.2">
      <c r="A71" s="6" t="s">
        <v>22</v>
      </c>
      <c r="B71" s="6" t="s">
        <v>11</v>
      </c>
      <c r="C71" s="22">
        <v>146589</v>
      </c>
      <c r="D71" s="9"/>
    </row>
    <row r="72" spans="1:11" ht="18.75" customHeight="1" x14ac:dyDescent="0.2">
      <c r="A72" s="6" t="s">
        <v>23</v>
      </c>
      <c r="B72" s="6" t="s">
        <v>7</v>
      </c>
      <c r="C72" s="22">
        <v>96660</v>
      </c>
      <c r="D72" s="9"/>
      <c r="E72" s="10"/>
    </row>
    <row r="90" spans="1:11" ht="18.75" customHeight="1" x14ac:dyDescent="0.2">
      <c r="D90" s="28" t="s">
        <v>69</v>
      </c>
      <c r="E90" s="28"/>
      <c r="F90" s="28"/>
      <c r="G90" s="28"/>
      <c r="H90" s="28"/>
    </row>
    <row r="93" spans="1:11" ht="18.75" customHeight="1" x14ac:dyDescent="0.2">
      <c r="A93" s="1" t="s">
        <v>33</v>
      </c>
    </row>
    <row r="94" spans="1:11" ht="18.75" customHeight="1" x14ac:dyDescent="0.2">
      <c r="A94" s="27" t="s">
        <v>76</v>
      </c>
      <c r="B94" s="27"/>
      <c r="C94" s="27"/>
      <c r="D94" s="27"/>
      <c r="E94" s="27"/>
      <c r="F94" s="27"/>
      <c r="G94" s="27"/>
    </row>
    <row r="95" spans="1:11" ht="18.75" customHeight="1" x14ac:dyDescent="0.2">
      <c r="A95" s="16"/>
      <c r="B95" s="16"/>
      <c r="C95" s="25" t="s">
        <v>80</v>
      </c>
      <c r="D95" s="16"/>
      <c r="E95" s="16"/>
      <c r="F95" s="16"/>
      <c r="G95" s="16"/>
    </row>
    <row r="96" spans="1:11" s="3" customFormat="1" ht="18.75" customHeight="1" x14ac:dyDescent="0.2">
      <c r="A96" s="11" t="s">
        <v>18</v>
      </c>
      <c r="B96" s="11" t="s">
        <v>6</v>
      </c>
      <c r="C96" s="11" t="s">
        <v>29</v>
      </c>
      <c r="D96" s="2"/>
      <c r="K96" s="20"/>
    </row>
    <row r="97" spans="1:11" s="3" customFormat="1" ht="18.75" customHeight="1" x14ac:dyDescent="0.2">
      <c r="A97" s="4" t="s">
        <v>19</v>
      </c>
      <c r="B97" s="4" t="s">
        <v>77</v>
      </c>
      <c r="C97" s="5">
        <v>16814436</v>
      </c>
      <c r="D97" s="2"/>
      <c r="K97" s="20"/>
    </row>
    <row r="98" spans="1:11" s="3" customFormat="1" ht="18.75" customHeight="1" x14ac:dyDescent="0.2">
      <c r="A98" s="4" t="s">
        <v>20</v>
      </c>
      <c r="B98" s="4" t="s">
        <v>78</v>
      </c>
      <c r="C98" s="5">
        <v>5832472</v>
      </c>
      <c r="D98" s="2"/>
      <c r="K98" s="20"/>
    </row>
    <row r="99" spans="1:11" s="3" customFormat="1" ht="18.75" customHeight="1" x14ac:dyDescent="0.2">
      <c r="A99" s="4" t="s">
        <v>21</v>
      </c>
      <c r="B99" s="4" t="s">
        <v>72</v>
      </c>
      <c r="C99" s="5">
        <v>5715130</v>
      </c>
      <c r="D99" s="2"/>
      <c r="K99" s="20"/>
    </row>
    <row r="100" spans="1:11" ht="18.75" customHeight="1" x14ac:dyDescent="0.2">
      <c r="A100" s="6" t="s">
        <v>22</v>
      </c>
      <c r="B100" s="4" t="s">
        <v>73</v>
      </c>
      <c r="C100" s="7">
        <v>4810667</v>
      </c>
      <c r="D100" s="9"/>
    </row>
    <row r="101" spans="1:11" ht="18.75" customHeight="1" x14ac:dyDescent="0.2">
      <c r="A101" s="6" t="s">
        <v>23</v>
      </c>
      <c r="B101" s="4" t="s">
        <v>74</v>
      </c>
      <c r="C101" s="7">
        <v>4499893</v>
      </c>
      <c r="D101" s="9"/>
    </row>
    <row r="102" spans="1:11" ht="18.75" customHeight="1" x14ac:dyDescent="0.2">
      <c r="A102" s="6" t="s">
        <v>75</v>
      </c>
      <c r="B102" s="4" t="s">
        <v>8</v>
      </c>
      <c r="C102" s="5">
        <v>496553</v>
      </c>
      <c r="D102" s="9"/>
      <c r="E102" s="10"/>
    </row>
    <row r="120" spans="1:11" ht="18.75" customHeight="1" x14ac:dyDescent="0.2">
      <c r="G120" s="28"/>
      <c r="H120" s="28"/>
    </row>
    <row r="121" spans="1:11" ht="18.75" customHeight="1" x14ac:dyDescent="0.2">
      <c r="D121" s="28" t="s">
        <v>69</v>
      </c>
      <c r="E121" s="28"/>
      <c r="F121" s="28"/>
      <c r="G121" s="28"/>
      <c r="H121" s="28"/>
    </row>
    <row r="122" spans="1:11" ht="18.75" customHeight="1" x14ac:dyDescent="0.2">
      <c r="F122" s="26"/>
      <c r="G122" s="26"/>
      <c r="H122" s="26"/>
    </row>
    <row r="123" spans="1:11" ht="18.75" customHeight="1" x14ac:dyDescent="0.2">
      <c r="A123" s="1" t="s">
        <v>32</v>
      </c>
    </row>
    <row r="124" spans="1:11" ht="18.75" customHeight="1" x14ac:dyDescent="0.2">
      <c r="A124" s="27" t="s">
        <v>34</v>
      </c>
      <c r="B124" s="27"/>
      <c r="C124" s="27"/>
      <c r="D124" s="27"/>
      <c r="E124" s="27"/>
      <c r="F124" s="27"/>
      <c r="G124" s="27"/>
    </row>
    <row r="125" spans="1:11" ht="18.75" customHeight="1" x14ac:dyDescent="0.2">
      <c r="A125" s="16"/>
      <c r="B125" s="16"/>
      <c r="C125" s="15" t="s">
        <v>81</v>
      </c>
      <c r="D125" s="16"/>
      <c r="E125" s="16"/>
      <c r="F125" s="16"/>
      <c r="G125" s="16"/>
    </row>
    <row r="126" spans="1:11" s="3" customFormat="1" ht="18.75" customHeight="1" x14ac:dyDescent="0.2">
      <c r="A126" s="11" t="s">
        <v>18</v>
      </c>
      <c r="B126" s="11" t="s">
        <v>6</v>
      </c>
      <c r="C126" s="11" t="s">
        <v>29</v>
      </c>
      <c r="D126" s="2"/>
      <c r="K126" s="20"/>
    </row>
    <row r="127" spans="1:11" s="3" customFormat="1" ht="18.75" customHeight="1" x14ac:dyDescent="0.2">
      <c r="A127" s="4" t="s">
        <v>19</v>
      </c>
      <c r="B127" s="4" t="s">
        <v>83</v>
      </c>
      <c r="C127" s="5">
        <v>1786065</v>
      </c>
      <c r="D127" s="2"/>
      <c r="K127" s="20"/>
    </row>
    <row r="128" spans="1:11" s="3" customFormat="1" ht="18.75" customHeight="1" x14ac:dyDescent="0.2">
      <c r="A128" s="4" t="s">
        <v>20</v>
      </c>
      <c r="B128" s="4" t="s">
        <v>84</v>
      </c>
      <c r="C128" s="5">
        <v>911345</v>
      </c>
      <c r="D128" s="2"/>
      <c r="K128" s="20"/>
    </row>
    <row r="129" spans="1:11" s="3" customFormat="1" ht="18.75" customHeight="1" x14ac:dyDescent="0.2">
      <c r="A129" s="4" t="s">
        <v>21</v>
      </c>
      <c r="B129" s="4" t="s">
        <v>82</v>
      </c>
      <c r="C129" s="5">
        <v>879864</v>
      </c>
      <c r="D129" s="2"/>
      <c r="K129" s="20"/>
    </row>
    <row r="130" spans="1:11" ht="18.75" customHeight="1" x14ac:dyDescent="0.2">
      <c r="A130" s="6" t="s">
        <v>22</v>
      </c>
      <c r="B130" s="4" t="s">
        <v>85</v>
      </c>
      <c r="C130" s="7">
        <v>710577</v>
      </c>
      <c r="D130" s="9"/>
      <c r="F130" s="3"/>
    </row>
    <row r="131" spans="1:11" ht="18.75" customHeight="1" x14ac:dyDescent="0.2">
      <c r="A131" s="6" t="s">
        <v>23</v>
      </c>
      <c r="B131" s="4" t="s">
        <v>86</v>
      </c>
      <c r="C131" s="7">
        <v>669095</v>
      </c>
      <c r="D131" s="9"/>
      <c r="E131" s="3"/>
    </row>
    <row r="132" spans="1:11" ht="18.75" customHeight="1" x14ac:dyDescent="0.2">
      <c r="A132" s="6" t="s">
        <v>87</v>
      </c>
      <c r="B132" s="4" t="s">
        <v>8</v>
      </c>
      <c r="C132" s="5">
        <v>496553</v>
      </c>
      <c r="D132" s="9"/>
      <c r="E132" s="10"/>
    </row>
    <row r="150" spans="4:8" ht="18.75" customHeight="1" x14ac:dyDescent="0.2">
      <c r="G150" s="28"/>
      <c r="H150" s="28"/>
    </row>
    <row r="152" spans="4:8" ht="18.75" customHeight="1" x14ac:dyDescent="0.2">
      <c r="D152" s="28" t="s">
        <v>69</v>
      </c>
      <c r="E152" s="28"/>
      <c r="F152" s="28"/>
      <c r="G152" s="28"/>
      <c r="H152" s="28"/>
    </row>
  </sheetData>
  <mergeCells count="13">
    <mergeCell ref="D121:H121"/>
    <mergeCell ref="D152:H152"/>
    <mergeCell ref="A94:G94"/>
    <mergeCell ref="G120:H120"/>
    <mergeCell ref="A4:I4"/>
    <mergeCell ref="F31:H31"/>
    <mergeCell ref="A34:I34"/>
    <mergeCell ref="G61:H61"/>
    <mergeCell ref="A65:I65"/>
    <mergeCell ref="D90:H90"/>
    <mergeCell ref="F122:H122"/>
    <mergeCell ref="A124:G124"/>
    <mergeCell ref="G150:H150"/>
  </mergeCells>
  <phoneticPr fontId="1"/>
  <pageMargins left="0.7" right="0.7" top="0.75" bottom="0.75" header="0.3" footer="0.3"/>
  <pageSetup paperSize="9" scale="57" fitToHeight="0" orientation="portrait" r:id="rId1"/>
  <rowBreaks count="2" manualBreakCount="2">
    <brk id="62" max="16383" man="1"/>
    <brk id="1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製造品出荷額等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 晃平</dc:creator>
  <cp:lastModifiedBy>篠原 一雄</cp:lastModifiedBy>
  <cp:lastPrinted>2023-09-25T08:22:17Z</cp:lastPrinted>
  <dcterms:created xsi:type="dcterms:W3CDTF">2020-08-21T07:03:54Z</dcterms:created>
  <dcterms:modified xsi:type="dcterms:W3CDTF">2024-12-12T00:24:50Z</dcterms:modified>
</cp:coreProperties>
</file>