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Ｒ５町データベース\"/>
    </mc:Choice>
  </mc:AlternateContent>
  <xr:revisionPtr revIDLastSave="0" documentId="13_ncr:1_{ACCD9A46-A274-4359-8CC2-E57A9D32A00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事故発生件数" sheetId="5" r:id="rId1"/>
  </sheets>
  <definedNames>
    <definedName name="_xlnm.Print_Area" localSheetId="0">事故発生件数!$A$1:$I$86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5" l="1"/>
  <c r="D36" i="5"/>
  <c r="D37" i="5"/>
  <c r="D38" i="5"/>
  <c r="D39" i="5"/>
</calcChain>
</file>

<file path=xl/sharedStrings.xml><?xml version="1.0" encoding="utf-8"?>
<sst xmlns="http://schemas.openxmlformats.org/spreadsheetml/2006/main" count="45" uniqueCount="40">
  <si>
    <t>１　町の状況</t>
    <rPh sb="2" eb="3">
      <t>マチ</t>
    </rPh>
    <rPh sb="4" eb="6">
      <t>ジョウキョウ</t>
    </rPh>
    <phoneticPr fontId="1"/>
  </si>
  <si>
    <t>年</t>
    <rPh sb="0" eb="1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</si>
  <si>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</si>
  <si>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</si>
  <si>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</si>
  <si>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</si>
  <si>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</si>
  <si>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</si>
  <si>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</si>
  <si>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３　全国との比較</t>
    <rPh sb="2" eb="4">
      <t>ゼンコク</t>
    </rPh>
    <rPh sb="6" eb="8">
      <t>ヒカク</t>
    </rPh>
    <phoneticPr fontId="1"/>
  </si>
  <si>
    <t>件数</t>
    <rPh sb="0" eb="2">
      <t>ケンスウ</t>
    </rPh>
    <phoneticPr fontId="1"/>
  </si>
  <si>
    <t>負傷者</t>
    <rPh sb="0" eb="3">
      <t>フショウシャ</t>
    </rPh>
    <phoneticPr fontId="1"/>
  </si>
  <si>
    <t>出典：交通のあらまし</t>
    <rPh sb="0" eb="2">
      <t>シュッテン</t>
    </rPh>
    <rPh sb="3" eb="5">
      <t>コウツウ</t>
    </rPh>
    <phoneticPr fontId="1"/>
  </si>
  <si>
    <t>東京都</t>
    <rPh sb="0" eb="3">
      <t>トウキョウト</t>
    </rPh>
    <phoneticPr fontId="1"/>
  </si>
  <si>
    <t>静岡県</t>
    <rPh sb="0" eb="3">
      <t>シズオカケン</t>
    </rPh>
    <phoneticPr fontId="1"/>
  </si>
  <si>
    <t>愛知県</t>
    <rPh sb="0" eb="2">
      <t>アイチ</t>
    </rPh>
    <rPh sb="2" eb="3">
      <t>ケン</t>
    </rPh>
    <phoneticPr fontId="1"/>
  </si>
  <si>
    <t>大阪府</t>
    <rPh sb="0" eb="3">
      <t>オオサカフ</t>
    </rPh>
    <phoneticPr fontId="1"/>
  </si>
  <si>
    <t>交通事故の発生件数</t>
    <rPh sb="0" eb="2">
      <t>コウツウ</t>
    </rPh>
    <rPh sb="2" eb="4">
      <t>ジコ</t>
    </rPh>
    <rPh sb="5" eb="7">
      <t>ハッセイ</t>
    </rPh>
    <rPh sb="7" eb="9">
      <t>ケンスウ</t>
    </rPh>
    <phoneticPr fontId="1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</si>
  <si>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</si>
  <si>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</si>
  <si>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</si>
  <si>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3">
      <t>シミズチョウ</t>
    </rPh>
    <phoneticPr fontId="1"/>
  </si>
  <si>
    <t>小山町</t>
    <rPh sb="0" eb="3">
      <t>オヤマチョウ</t>
    </rPh>
    <phoneticPr fontId="1"/>
  </si>
  <si>
    <t>長泉町</t>
    <rPh sb="0" eb="3">
      <t>ナガイズミチョウ</t>
    </rPh>
    <phoneticPr fontId="1"/>
  </si>
  <si>
    <t>人口</t>
    <rPh sb="0" eb="2">
      <t>ジンコウ</t>
    </rPh>
    <phoneticPr fontId="1"/>
  </si>
  <si>
    <t>出典：各都府県警察本部、交通のあらまし</t>
    <rPh sb="3" eb="4">
      <t>カク</t>
    </rPh>
    <rPh sb="4" eb="7">
      <t>トフケン</t>
    </rPh>
    <rPh sb="7" eb="9">
      <t>ケイサツ</t>
    </rPh>
    <rPh sb="9" eb="11">
      <t>ホンブ</t>
    </rPh>
    <rPh sb="12" eb="14">
      <t>コウツウ</t>
    </rPh>
    <phoneticPr fontId="1"/>
  </si>
  <si>
    <t>出典：静岡県警察本部・地域防災課</t>
    <rPh sb="11" eb="13">
      <t>チイキ</t>
    </rPh>
    <rPh sb="13" eb="15">
      <t>ボウサイ</t>
    </rPh>
    <rPh sb="15" eb="16">
      <t>カ</t>
    </rPh>
    <phoneticPr fontId="1"/>
  </si>
  <si>
    <t>現状：静岡県は都道府県別ワースト順位（概数）で6位です。</t>
    <rPh sb="0" eb="2">
      <t>ゲンジョウ</t>
    </rPh>
    <rPh sb="3" eb="6">
      <t>シズオカケン</t>
    </rPh>
    <rPh sb="7" eb="11">
      <t>トドウフケン</t>
    </rPh>
    <rPh sb="11" eb="12">
      <t>ベツ</t>
    </rPh>
    <rPh sb="16" eb="18">
      <t>ジュンイ</t>
    </rPh>
    <rPh sb="19" eb="21">
      <t>ガイスウ</t>
    </rPh>
    <rPh sb="24" eb="25">
      <t>イ</t>
    </rPh>
    <phoneticPr fontId="1"/>
  </si>
  <si>
    <t>各年１２月末現在</t>
    <rPh sb="0" eb="1">
      <t>カク</t>
    </rPh>
    <phoneticPr fontId="1"/>
  </si>
  <si>
    <t>令和2年</t>
    <rPh sb="0" eb="2">
      <t>レイワ</t>
    </rPh>
    <rPh sb="3" eb="4">
      <t>ネン</t>
    </rPh>
    <phoneticPr fontId="1"/>
  </si>
  <si>
    <t>令和3年</t>
    <rPh sb="0" eb="2">
      <t>レイワ</t>
    </rPh>
    <rPh sb="3" eb="4">
      <t>ネン</t>
    </rPh>
    <phoneticPr fontId="1"/>
  </si>
  <si>
    <t>令和4年</t>
    <rPh sb="0" eb="2">
      <t>レイワ</t>
    </rPh>
    <rPh sb="3" eb="4">
      <t>ネン</t>
    </rPh>
    <phoneticPr fontId="1"/>
  </si>
  <si>
    <t>人口1万人当たりの件数</t>
    <rPh sb="0" eb="2">
      <t>ジンコウ</t>
    </rPh>
    <rPh sb="3" eb="5">
      <t>マンニン</t>
    </rPh>
    <rPh sb="5" eb="6">
      <t>ア</t>
    </rPh>
    <rPh sb="9" eb="11">
      <t>ケンスウ</t>
    </rPh>
    <phoneticPr fontId="1"/>
  </si>
  <si>
    <t>令和5年</t>
    <rPh sb="0" eb="2">
      <t>レイワ</t>
    </rPh>
    <rPh sb="3" eb="4">
      <t>ネン</t>
    </rPh>
    <phoneticPr fontId="1"/>
  </si>
  <si>
    <t>現状：前年度と比較して事故件数、負傷者数ともに増加しました。</t>
    <rPh sb="0" eb="2">
      <t>ゲンジョウ</t>
    </rPh>
    <rPh sb="3" eb="6">
      <t>ゼンネンド</t>
    </rPh>
    <rPh sb="7" eb="9">
      <t>ヒカク</t>
    </rPh>
    <rPh sb="11" eb="13">
      <t>ジコ</t>
    </rPh>
    <rPh sb="13" eb="15">
      <t>ケンスウ</t>
    </rPh>
    <rPh sb="16" eb="19">
      <t>フショウシャ</t>
    </rPh>
    <rPh sb="19" eb="20">
      <t>スウ</t>
    </rPh>
    <rPh sb="23" eb="25">
      <t>ゾウカ</t>
    </rPh>
    <phoneticPr fontId="1"/>
  </si>
  <si>
    <t>令和５年１２月末現在</t>
    <rPh sb="0" eb="1">
      <t>レイ</t>
    </rPh>
    <rPh sb="1" eb="2">
      <t>ワ</t>
    </rPh>
    <rPh sb="3" eb="4">
      <t>ネン</t>
    </rPh>
    <rPh sb="7" eb="8">
      <t>マツ</t>
    </rPh>
    <phoneticPr fontId="1"/>
  </si>
  <si>
    <t>現状：近隣市町と比較すると、ほぼ同レベルの値となっています。</t>
    <rPh sb="3" eb="5">
      <t>キンリン</t>
    </rPh>
    <rPh sb="5" eb="6">
      <t>シ</t>
    </rPh>
    <rPh sb="6" eb="7">
      <t>マチ</t>
    </rPh>
    <rPh sb="8" eb="10">
      <t>ヒカク</t>
    </rPh>
    <rPh sb="16" eb="17">
      <t>ドウ</t>
    </rPh>
    <rPh sb="21" eb="22">
      <t>アタイ</t>
    </rPh>
    <phoneticPr fontId="1"/>
  </si>
  <si>
    <t>令和５年１２月末現在</t>
    <phoneticPr fontId="1"/>
  </si>
  <si>
    <t>神奈川県</t>
    <rPh sb="0" eb="3">
      <t>カナガワ</t>
    </rPh>
    <rPh sb="3" eb="4">
      <t>ケン</t>
    </rPh>
    <phoneticPr fontId="1"/>
  </si>
  <si>
    <t>福岡県</t>
    <rPh sb="0" eb="2">
      <t>フクオカ</t>
    </rPh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</si>
</sst>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游ゴシック"/>
      <family val="3"/>
      <charset val="128"/>
    </font>
    <font>
      <sz val="11"/>
      <name val="ＭＳ Ｐゴシック"/>
      <family val="3"/>
      <charset val="128"/>
    </font>
    <font>
      <sz val="9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6" fontId="3" fillId="0" borderId="0" xfId="0" applyNumberFormat="1" applyFont="1">
      <alignment vertical="center"/>
    </xf>
    <xf numFmtId="0" fontId="3" fillId="3" borderId="1" xfId="0" applyFont="1" applyFill="1" applyBorder="1">
      <alignment vertical="center"/>
    </xf>
    <xf numFmtId="3" fontId="3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38" fontId="3" fillId="3" borderId="1" xfId="1" applyFont="1" applyFill="1" applyBorder="1">
      <alignment vertical="center"/>
    </xf>
    <xf numFmtId="0" fontId="3" fillId="0" borderId="0" xfId="0" applyFont="1" applyAlignment="1">
      <alignment horizontal="left" vertical="center"/>
    </xf>
    <xf numFmtId="38" fontId="3" fillId="0" borderId="0" xfId="1" applyFont="1" applyBorder="1">
      <alignment vertical="center"/>
    </xf>
    <xf numFmtId="38" fontId="6" fillId="3" borderId="1" xfId="1" applyFont="1" applyFill="1" applyBorder="1">
      <alignment vertical="center"/>
    </xf>
    <xf numFmtId="176" fontId="3" fillId="3" borderId="1" xfId="0" applyNumberFormat="1" applyFont="1" applyFill="1" applyBorder="1">
      <alignment vertical="center"/>
    </xf>
    <xf numFmtId="38" fontId="3" fillId="0" borderId="1" xfId="1" applyFont="1" applyFill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shrinkToFit="1"/>
    </xf>
    <xf numFmtId="0" fontId="5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交通事故発生件数の推移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事故発生件数!$B$6</c:f>
              <c:strCache>
                <c:ptCount val="1"/>
                <c:pt idx="0">
                  <c:v>件数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事故発生件数!$A$7:$A$11</c:f>
              <c:strCache>
                <c:ptCount val="5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</c:strCache>
            </c:strRef>
          </c:cat>
          <c:val>
            <c:numRef>
              <c:f>事故発生件数!$B$7:$B$11</c:f>
              <c:numCache>
                <c:formatCode>General</c:formatCode>
                <c:ptCount val="5"/>
                <c:pt idx="0" formatCode="#,##0_);[Red]\(#,##0\)">
                  <c:v>254</c:v>
                </c:pt>
                <c:pt idx="1">
                  <c:v>194</c:v>
                </c:pt>
                <c:pt idx="2">
                  <c:v>203</c:v>
                </c:pt>
                <c:pt idx="3">
                  <c:v>171</c:v>
                </c:pt>
                <c:pt idx="4">
                  <c:v>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1D-4319-B156-2344772BFC27}"/>
            </c:ext>
          </c:extLst>
        </c:ser>
        <c:ser>
          <c:idx val="1"/>
          <c:order val="1"/>
          <c:tx>
            <c:strRef>
              <c:f>事故発生件数!$C$6</c:f>
              <c:strCache>
                <c:ptCount val="1"/>
                <c:pt idx="0">
                  <c:v>負傷者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事故発生件数!$A$7:$A$11</c:f>
              <c:strCache>
                <c:ptCount val="5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  <c:pt idx="3">
                  <c:v>令和4年</c:v>
                </c:pt>
                <c:pt idx="4">
                  <c:v>令和5年</c:v>
                </c:pt>
              </c:strCache>
            </c:strRef>
          </c:cat>
          <c:val>
            <c:numRef>
              <c:f>事故発生件数!$C$7:$C$11</c:f>
              <c:numCache>
                <c:formatCode>General</c:formatCode>
                <c:ptCount val="5"/>
                <c:pt idx="0" formatCode="#,##0_);[Red]\(#,##0\)">
                  <c:v>313</c:v>
                </c:pt>
                <c:pt idx="1">
                  <c:v>248</c:v>
                </c:pt>
                <c:pt idx="2">
                  <c:v>257</c:v>
                </c:pt>
                <c:pt idx="3">
                  <c:v>203</c:v>
                </c:pt>
                <c:pt idx="4">
                  <c:v>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1D-4319-B156-2344772BFC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事故発生件数!$B$34</c:f>
              <c:strCache>
                <c:ptCount val="1"/>
                <c:pt idx="0">
                  <c:v>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D9-456F-8085-E1B08172E3B9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D9-456F-8085-E1B08172E3B9}"/>
                </c:ext>
              </c:extLst>
            </c:dLbl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D9-456F-8085-E1B08172E3B9}"/>
                </c:ext>
              </c:extLst>
            </c:dLbl>
            <c:dLbl>
              <c:idx val="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D9-456F-8085-E1B08172E3B9}"/>
                </c:ext>
              </c:extLst>
            </c:dLbl>
            <c:dLbl>
              <c:idx val="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D9-456F-8085-E1B08172E3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事故発生件数!$B$35:$B$39</c:f>
              <c:numCache>
                <c:formatCode>#,##0_);[Red]\(#,##0\)</c:formatCode>
                <c:ptCount val="5"/>
                <c:pt idx="0">
                  <c:v>907</c:v>
                </c:pt>
                <c:pt idx="1">
                  <c:v>435</c:v>
                </c:pt>
                <c:pt idx="2">
                  <c:v>167</c:v>
                </c:pt>
                <c:pt idx="3">
                  <c:v>43</c:v>
                </c:pt>
                <c:pt idx="4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D9-456F-8085-E1B08172E3B9}"/>
            </c:ext>
          </c:extLst>
        </c:ser>
        <c:ser>
          <c:idx val="1"/>
          <c:order val="1"/>
          <c:tx>
            <c:strRef>
              <c:f>事故発生件数!$C$34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事故発生件数!$C$35:$C$39</c:f>
              <c:numCache>
                <c:formatCode>#,##0_);[Red]\(#,##0\)</c:formatCode>
                <c:ptCount val="5"/>
                <c:pt idx="0">
                  <c:v>1105</c:v>
                </c:pt>
                <c:pt idx="1">
                  <c:v>511</c:v>
                </c:pt>
                <c:pt idx="2">
                  <c:v>200</c:v>
                </c:pt>
                <c:pt idx="3">
                  <c:v>52</c:v>
                </c:pt>
                <c:pt idx="4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8D9-456F-8085-E1B08172E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scatterChart>
        <c:scatterStyle val="lineMarker"/>
        <c:varyColors val="0"/>
        <c:ser>
          <c:idx val="2"/>
          <c:order val="2"/>
          <c:tx>
            <c:strRef>
              <c:f>事故発生件数!$D$34</c:f>
              <c:strCache>
                <c:ptCount val="1"/>
                <c:pt idx="0">
                  <c:v>人口1万人当たりの件数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事故発生件数!$A$35:$A$39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xVal>
          <c:yVal>
            <c:numRef>
              <c:f>事故発生件数!$D$35:$D$39</c:f>
              <c:numCache>
                <c:formatCode>0.0000_ </c:formatCode>
                <c:ptCount val="5"/>
                <c:pt idx="0">
                  <c:v>4.782948025649679E-3</c:v>
                </c:pt>
                <c:pt idx="1">
                  <c:v>4.0576844147606431E-3</c:v>
                </c:pt>
                <c:pt idx="2">
                  <c:v>5.2454691082702513E-3</c:v>
                </c:pt>
                <c:pt idx="3">
                  <c:v>2.4416557833172449E-3</c:v>
                </c:pt>
                <c:pt idx="4">
                  <c:v>4.9594746630542098E-3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E-4A17-8D06-ABD82CF35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672376"/>
        <c:axId val="416674344"/>
      </c:scatte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16674344"/>
        <c:scaling>
          <c:orientation val="minMax"/>
        </c:scaling>
        <c:delete val="0"/>
        <c:axPos val="r"/>
        <c:numFmt formatCode="0.000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6672376"/>
        <c:crosses val="max"/>
        <c:crossBetween val="midCat"/>
      </c:valAx>
      <c:valAx>
        <c:axId val="416672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667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事故発生件数!$B$34</c:f>
              <c:strCache>
                <c:ptCount val="1"/>
                <c:pt idx="0">
                  <c:v>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事故発生件数!$A$63:$A$68</c:f>
              <c:strCache>
                <c:ptCount val="6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神奈川県</c:v>
                </c:pt>
                <c:pt idx="4">
                  <c:v>福岡県</c:v>
                </c:pt>
                <c:pt idx="5">
                  <c:v>静岡県</c:v>
                </c:pt>
              </c:strCache>
            </c:strRef>
          </c:cat>
          <c:val>
            <c:numRef>
              <c:f>事故発生件数!$B$63:$B$68</c:f>
              <c:numCache>
                <c:formatCode>#,##0_);[Red]\(#,##0\)</c:formatCode>
                <c:ptCount val="6"/>
                <c:pt idx="0">
                  <c:v>31385</c:v>
                </c:pt>
                <c:pt idx="1">
                  <c:v>25951</c:v>
                </c:pt>
                <c:pt idx="2">
                  <c:v>24547</c:v>
                </c:pt>
                <c:pt idx="3">
                  <c:v>21870</c:v>
                </c:pt>
                <c:pt idx="4">
                  <c:v>20173</c:v>
                </c:pt>
                <c:pt idx="5">
                  <c:v>18662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BA-4EDA-B683-1208A7150E4A}"/>
            </c:ext>
          </c:extLst>
        </c:ser>
        <c:ser>
          <c:idx val="1"/>
          <c:order val="1"/>
          <c:tx>
            <c:strRef>
              <c:f>事故発生件数!$C$34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事故発生件数!$A$63:$A$68</c:f>
              <c:strCache>
                <c:ptCount val="6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神奈川県</c:v>
                </c:pt>
                <c:pt idx="4">
                  <c:v>福岡県</c:v>
                </c:pt>
                <c:pt idx="5">
                  <c:v>静岡県</c:v>
                </c:pt>
              </c:strCache>
            </c:strRef>
          </c:cat>
          <c:val>
            <c:numRef>
              <c:f>事故発生件数!$C$63:$C$68</c:f>
              <c:numCache>
                <c:formatCode>#,##0_);[Red]\(#,##0\)</c:formatCode>
                <c:ptCount val="6"/>
                <c:pt idx="0">
                  <c:v>34870</c:v>
                </c:pt>
                <c:pt idx="1">
                  <c:v>30097</c:v>
                </c:pt>
                <c:pt idx="2">
                  <c:v>28990</c:v>
                </c:pt>
                <c:pt idx="3">
                  <c:v>25644</c:v>
                </c:pt>
                <c:pt idx="4">
                  <c:v>25644</c:v>
                </c:pt>
                <c:pt idx="5">
                  <c:v>23573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BA-4EDA-B683-1208A7150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152400</xdr:rowOff>
    </xdr:from>
    <xdr:to>
      <xdr:col>6</xdr:col>
      <xdr:colOff>708661</xdr:colOff>
      <xdr:row>27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6</xdr:col>
      <xdr:colOff>866775</xdr:colOff>
      <xdr:row>55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68</xdr:row>
      <xdr:rowOff>156729</xdr:rowOff>
    </xdr:from>
    <xdr:to>
      <xdr:col>7</xdr:col>
      <xdr:colOff>904875</xdr:colOff>
      <xdr:row>84</xdr:row>
      <xdr:rowOff>152400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6"/>
  <sheetViews>
    <sheetView tabSelected="1" view="pageBreakPreview" zoomScale="110" zoomScaleNormal="100" zoomScaleSheetLayoutView="110" workbookViewId="0">
      <selection activeCell="E66" sqref="E66"/>
    </sheetView>
  </sheetViews>
  <sheetFormatPr defaultColWidth="14.21875" defaultRowHeight="18.75" customHeight="1" x14ac:dyDescent="0.2"/>
  <cols>
    <col min="1" max="16384" width="14.21875" style="1"/>
  </cols>
  <sheetData>
    <row r="1" spans="1:8" ht="18.75" customHeight="1" x14ac:dyDescent="0.2">
      <c r="A1" s="1" t="s">
        <v>17</v>
      </c>
    </row>
    <row r="3" spans="1:8" ht="18.75" customHeight="1" x14ac:dyDescent="0.2">
      <c r="A3" s="1" t="s">
        <v>0</v>
      </c>
    </row>
    <row r="4" spans="1:8" ht="18.75" customHeight="1" x14ac:dyDescent="0.2">
      <c r="A4" s="17" t="s">
        <v>34</v>
      </c>
      <c r="B4" s="17"/>
      <c r="C4" s="17"/>
      <c r="D4" s="17"/>
      <c r="E4" s="17"/>
      <c r="F4" s="17"/>
      <c r="G4" s="17"/>
      <c r="H4" s="17"/>
    </row>
    <row r="5" spans="1:8" ht="18.75" customHeight="1" x14ac:dyDescent="0.2">
      <c r="C5" s="6" t="s">
        <v>28</v>
      </c>
    </row>
    <row r="6" spans="1:8" s="8" customFormat="1" ht="18.75" customHeight="1" x14ac:dyDescent="0.2">
      <c r="A6" s="7" t="s">
        <v>1</v>
      </c>
      <c r="B6" s="7" t="s">
        <v>10</v>
      </c>
      <c r="C6" s="7" t="s">
        <v>11</v>
      </c>
    </row>
    <row r="7" spans="1:8" ht="18.75" customHeight="1" x14ac:dyDescent="0.2">
      <c r="A7" s="2" t="s">
        <v>18</v>
      </c>
      <c r="B7" s="9">
        <v>254</v>
      </c>
      <c r="C7" s="9">
        <v>313</v>
      </c>
    </row>
    <row r="8" spans="1:8" ht="18.75" customHeight="1" x14ac:dyDescent="0.2">
      <c r="A8" s="2" t="s">
        <v>29</v>
      </c>
      <c r="B8" s="2">
        <v>194</v>
      </c>
      <c r="C8" s="2">
        <v>248</v>
      </c>
    </row>
    <row r="9" spans="1:8" ht="18.75" customHeight="1" x14ac:dyDescent="0.2">
      <c r="A9" s="2" t="s">
        <v>30</v>
      </c>
      <c r="B9" s="2">
        <v>203</v>
      </c>
      <c r="C9" s="2">
        <v>257</v>
      </c>
    </row>
    <row r="10" spans="1:8" ht="18.75" customHeight="1" x14ac:dyDescent="0.2">
      <c r="A10" s="2" t="s">
        <v>31</v>
      </c>
      <c r="B10" s="2">
        <v>171</v>
      </c>
      <c r="C10" s="2">
        <v>203</v>
      </c>
    </row>
    <row r="11" spans="1:8" ht="18.75" customHeight="1" x14ac:dyDescent="0.2">
      <c r="A11" s="2" t="s">
        <v>33</v>
      </c>
      <c r="B11" s="2">
        <v>216</v>
      </c>
      <c r="C11" s="2">
        <v>274</v>
      </c>
    </row>
    <row r="29" spans="1:7" ht="18.75" customHeight="1" x14ac:dyDescent="0.2">
      <c r="F29" s="1" t="s">
        <v>12</v>
      </c>
    </row>
    <row r="31" spans="1:7" ht="18.75" customHeight="1" x14ac:dyDescent="0.2">
      <c r="A31" s="1" t="s">
        <v>2</v>
      </c>
    </row>
    <row r="32" spans="1:7" ht="18.75" customHeight="1" x14ac:dyDescent="0.2">
      <c r="A32" s="16" t="s">
        <v>36</v>
      </c>
      <c r="B32" s="16"/>
      <c r="C32" s="16"/>
      <c r="D32" s="16"/>
      <c r="E32" s="16"/>
      <c r="F32" s="16"/>
      <c r="G32" s="16"/>
    </row>
    <row r="33" spans="1:11" ht="18.75" customHeight="1" x14ac:dyDescent="0.2">
      <c r="C33" s="18" t="s">
        <v>35</v>
      </c>
      <c r="D33" s="18"/>
    </row>
    <row r="34" spans="1:11" s="8" customFormat="1" ht="18.75" customHeight="1" x14ac:dyDescent="0.2">
      <c r="A34" s="7" t="s">
        <v>3</v>
      </c>
      <c r="B34" s="7" t="s">
        <v>10</v>
      </c>
      <c r="C34" s="7" t="s">
        <v>11</v>
      </c>
      <c r="D34" s="7" t="s">
        <v>32</v>
      </c>
      <c r="K34" s="8" t="s">
        <v>24</v>
      </c>
    </row>
    <row r="35" spans="1:11" ht="18.75" customHeight="1" x14ac:dyDescent="0.2">
      <c r="A35" s="4" t="s">
        <v>4</v>
      </c>
      <c r="B35" s="13">
        <v>907</v>
      </c>
      <c r="C35" s="13">
        <v>1105</v>
      </c>
      <c r="D35" s="14">
        <f>B35/K35</f>
        <v>4.782948025649679E-3</v>
      </c>
      <c r="J35" s="4" t="s">
        <v>19</v>
      </c>
      <c r="K35" s="5">
        <v>189632</v>
      </c>
    </row>
    <row r="36" spans="1:11" ht="18.75" customHeight="1" x14ac:dyDescent="0.2">
      <c r="A36" s="4" t="s">
        <v>5</v>
      </c>
      <c r="B36" s="13">
        <v>435</v>
      </c>
      <c r="C36" s="13">
        <v>511</v>
      </c>
      <c r="D36" s="14">
        <f t="shared" ref="D36:D39" si="0">B36/K36</f>
        <v>4.0576844147606431E-3</v>
      </c>
      <c r="F36" s="3"/>
      <c r="J36" s="4" t="s">
        <v>20</v>
      </c>
      <c r="K36" s="5">
        <v>107204</v>
      </c>
    </row>
    <row r="37" spans="1:11" ht="18.75" customHeight="1" x14ac:dyDescent="0.2">
      <c r="A37" s="4" t="s">
        <v>6</v>
      </c>
      <c r="B37" s="10">
        <v>167</v>
      </c>
      <c r="C37" s="15">
        <v>200</v>
      </c>
      <c r="D37" s="14">
        <f t="shared" si="0"/>
        <v>5.2454691082702513E-3</v>
      </c>
      <c r="J37" s="2" t="s">
        <v>21</v>
      </c>
      <c r="K37" s="5">
        <v>31837</v>
      </c>
    </row>
    <row r="38" spans="1:11" ht="18.75" customHeight="1" x14ac:dyDescent="0.2">
      <c r="A38" s="4" t="s">
        <v>7</v>
      </c>
      <c r="B38" s="10">
        <v>43</v>
      </c>
      <c r="C38" s="10">
        <v>52</v>
      </c>
      <c r="D38" s="14">
        <f t="shared" si="0"/>
        <v>2.4416557833172449E-3</v>
      </c>
      <c r="J38" s="2" t="s">
        <v>22</v>
      </c>
      <c r="K38" s="5">
        <v>17611</v>
      </c>
    </row>
    <row r="39" spans="1:11" ht="18.75" customHeight="1" x14ac:dyDescent="0.2">
      <c r="A39" s="4" t="s">
        <v>8</v>
      </c>
      <c r="B39" s="13">
        <v>216</v>
      </c>
      <c r="C39" s="13">
        <v>274</v>
      </c>
      <c r="D39" s="14">
        <f t="shared" si="0"/>
        <v>4.9594746630542098E-3</v>
      </c>
      <c r="J39" s="2" t="s">
        <v>23</v>
      </c>
      <c r="K39" s="5">
        <v>43553</v>
      </c>
    </row>
    <row r="57" spans="1:7" ht="18.75" customHeight="1" x14ac:dyDescent="0.2">
      <c r="D57" s="19" t="s">
        <v>26</v>
      </c>
      <c r="E57" s="19"/>
      <c r="F57" s="19"/>
      <c r="G57" s="19"/>
    </row>
    <row r="59" spans="1:7" ht="18.75" customHeight="1" x14ac:dyDescent="0.2">
      <c r="A59" s="1" t="s">
        <v>9</v>
      </c>
    </row>
    <row r="60" spans="1:7" ht="18.75" customHeight="1" x14ac:dyDescent="0.2">
      <c r="A60" s="1" t="s">
        <v>27</v>
      </c>
    </row>
    <row r="61" spans="1:7" ht="18.75" customHeight="1" x14ac:dyDescent="0.2">
      <c r="C61" s="6" t="s">
        <v>37</v>
      </c>
    </row>
    <row r="62" spans="1:7" s="8" customFormat="1" ht="18.75" customHeight="1" x14ac:dyDescent="0.2">
      <c r="A62" s="7" t="s">
        <v>3</v>
      </c>
      <c r="B62" s="7" t="s">
        <v>10</v>
      </c>
      <c r="C62" s="7" t="s">
        <v>11</v>
      </c>
    </row>
    <row r="63" spans="1:7" ht="18.75" customHeight="1" x14ac:dyDescent="0.2">
      <c r="A63" s="2" t="s">
        <v>13</v>
      </c>
      <c r="B63" s="10">
        <v>31385</v>
      </c>
      <c r="C63" s="10">
        <v>34870</v>
      </c>
    </row>
    <row r="64" spans="1:7" ht="18.75" customHeight="1" x14ac:dyDescent="0.2">
      <c r="A64" s="2" t="s">
        <v>16</v>
      </c>
      <c r="B64" s="10">
        <v>25951</v>
      </c>
      <c r="C64" s="10">
        <v>30097</v>
      </c>
      <c r="D64" s="11"/>
      <c r="F64" s="12"/>
      <c r="G64" s="12"/>
    </row>
    <row r="65" spans="1:3" ht="18.75" customHeight="1" x14ac:dyDescent="0.2">
      <c r="A65" s="2" t="s">
        <v>15</v>
      </c>
      <c r="B65" s="10">
        <v>24547</v>
      </c>
      <c r="C65" s="10">
        <v>28990</v>
      </c>
    </row>
    <row r="66" spans="1:3" ht="18.75" customHeight="1" x14ac:dyDescent="0.2">
      <c r="A66" s="2" t="s">
        <v>38</v>
      </c>
      <c r="B66" s="10">
        <v>21870</v>
      </c>
      <c r="C66" s="10">
        <v>25644</v>
      </c>
    </row>
    <row r="67" spans="1:3" ht="18.75" customHeight="1" x14ac:dyDescent="0.2">
      <c r="A67" s="2" t="s">
        <v>39</v>
      </c>
      <c r="B67" s="9">
        <v>20173</v>
      </c>
      <c r="C67" s="9">
        <v>25644</v>
      </c>
    </row>
    <row r="68" spans="1:3" ht="18.75" customHeight="1" x14ac:dyDescent="0.2">
      <c r="A68" s="2" t="s">
        <v>14</v>
      </c>
      <c r="B68" s="9">
        <v>18662</v>
      </c>
      <c r="C68" s="9">
        <v>23573</v>
      </c>
    </row>
    <row r="86" spans="6:8" ht="18.75" customHeight="1" x14ac:dyDescent="0.2">
      <c r="F86" s="19" t="s">
        <v>25</v>
      </c>
      <c r="G86" s="19"/>
      <c r="H86" s="19"/>
    </row>
  </sheetData>
  <mergeCells count="5">
    <mergeCell ref="A32:G32"/>
    <mergeCell ref="A4:H4"/>
    <mergeCell ref="C33:D33"/>
    <mergeCell ref="F86:H86"/>
    <mergeCell ref="D57:G57"/>
  </mergeCells>
  <phoneticPr fontId="1"/>
  <pageMargins left="0.7" right="0.7" top="0.75" bottom="0.75" header="0.3" footer="0.3"/>
  <pageSetup paperSize="9" scale="48" orientation="portrait" r:id="rId1"/>
  <rowBreaks count="1" manualBreakCount="1"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事故発生件数</vt:lpstr>
      <vt:lpstr>事故発生件数!Print_Area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山川 晃平</dc:creator>
  <cp:lastModifiedBy>篠原 一雄</cp:lastModifiedBy>
  <cp:lastPrinted>2023-09-25T02:01:52Z</cp:lastPrinted>
  <dcterms:created xsi:type="dcterms:W3CDTF">2020-09-02T06:59:27Z</dcterms:created>
  <dcterms:modified xsi:type="dcterms:W3CDTF">2024-09-02T23:55:14Z</dcterms:modified>
</cp:coreProperties>
</file>