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5C824218-E904-4DE8-97B6-31E1892173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ごみ排出量" sheetId="2" r:id="rId1"/>
  </sheets>
  <definedNames>
    <definedName name="_xlnm.Print_Area" localSheetId="0">ごみ排出量!$A$1:$I$95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</calcChain>
</file>

<file path=xl/sharedStrings.xml><?xml version="1.0" encoding="utf-8"?>
<sst xmlns="http://schemas.openxmlformats.org/spreadsheetml/2006/main" count="71" uniqueCount="63">
  <si>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</si>
  <si>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</si>
  <si>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</si>
  <si>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年度</t>
    <rPh sb="0" eb="2">
      <t>ネンド</t>
    </rPh>
    <phoneticPr fontId="1"/>
  </si>
  <si>
    <t>１人１日当たりのごみ排出量</t>
    <rPh sb="1" eb="2">
      <t>ニン</t>
    </rPh>
    <rPh sb="3" eb="4">
      <t>ニチ</t>
    </rPh>
    <rPh sb="4" eb="5">
      <t>ア</t>
    </rPh>
    <rPh sb="10" eb="12">
      <t>ハイシュツ</t>
    </rPh>
    <rPh sb="12" eb="13">
      <t>リョウ</t>
    </rPh>
    <phoneticPr fontId="1"/>
  </si>
  <si>
    <t>可燃ごみ(t)</t>
    <rPh sb="0" eb="2">
      <t>カネン</t>
    </rPh>
    <phoneticPr fontId="1"/>
  </si>
  <si>
    <t>埋立ごみ(t)</t>
    <rPh sb="0" eb="2">
      <t>ウメタテ</t>
    </rPh>
    <phoneticPr fontId="1"/>
  </si>
  <si>
    <t>プラスチック類(t)</t>
    <rPh sb="6" eb="7">
      <t>ルイ</t>
    </rPh>
    <phoneticPr fontId="1"/>
  </si>
  <si>
    <t>資源物(t)</t>
    <rPh sb="0" eb="2">
      <t>シゲン</t>
    </rPh>
    <rPh sb="2" eb="3">
      <t>ブツ</t>
    </rPh>
    <phoneticPr fontId="1"/>
  </si>
  <si>
    <t>有害物(t)</t>
    <rPh sb="0" eb="2">
      <t>ユウガイ</t>
    </rPh>
    <rPh sb="2" eb="3">
      <t>ブツ</t>
    </rPh>
    <phoneticPr fontId="1"/>
  </si>
  <si>
    <t>合計(t)</t>
    <rPh sb="0" eb="2">
      <t>ゴウケイ</t>
    </rPh>
    <phoneticPr fontId="1"/>
  </si>
  <si>
    <t>１　町の状況</t>
    <rPh sb="2" eb="3">
      <t>マチ</t>
    </rPh>
    <rPh sb="4" eb="6">
      <t>ジョウキョウ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</si>
  <si>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</si>
  <si>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</si>
  <si>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</si>
  <si>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</si>
  <si>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</si>
  <si>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</si>
  <si>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排出量（ｇ）</t>
    <rPh sb="0" eb="2">
      <t>ハイシュツ</t>
    </rPh>
    <rPh sb="2" eb="3">
      <t>リョウ</t>
    </rPh>
    <phoneticPr fontId="1"/>
  </si>
  <si>
    <t>全国平均</t>
    <rPh sb="0" eb="2">
      <t>ゼンコク</t>
    </rPh>
    <rPh sb="2" eb="4">
      <t>ヘイキン</t>
    </rPh>
    <phoneticPr fontId="1"/>
  </si>
  <si>
    <t>人口10万人未満</t>
    <rPh sb="0" eb="2">
      <t>ジンコウ</t>
    </rPh>
    <rPh sb="4" eb="6">
      <t>マンニン</t>
    </rPh>
    <rPh sb="6" eb="8">
      <t>ミマン</t>
    </rPh>
    <phoneticPr fontId="1"/>
  </si>
  <si>
    <t>人口10万人以上50万人未満</t>
    <rPh sb="0" eb="2">
      <t>ジンコウ</t>
    </rPh>
    <rPh sb="4" eb="6">
      <t>マンニン</t>
    </rPh>
    <rPh sb="6" eb="8">
      <t>イジョウ</t>
    </rPh>
    <rPh sb="10" eb="12">
      <t>マンニン</t>
    </rPh>
    <rPh sb="12" eb="14">
      <t>ミマン</t>
    </rPh>
    <phoneticPr fontId="1"/>
  </si>
  <si>
    <t>第１位</t>
    <rPh sb="0" eb="1">
      <t>ダイ</t>
    </rPh>
    <rPh sb="2" eb="3">
      <t>イ</t>
    </rPh>
    <phoneticPr fontId="1"/>
  </si>
  <si>
    <t>第２位</t>
    <rPh sb="0" eb="1">
      <t>ダイ</t>
    </rPh>
    <rPh sb="2" eb="3">
      <t>イ</t>
    </rPh>
    <phoneticPr fontId="1"/>
  </si>
  <si>
    <t>第３位</t>
    <rPh sb="0" eb="1">
      <t>ダイ</t>
    </rPh>
    <rPh sb="2" eb="3">
      <t>イ</t>
    </rPh>
    <phoneticPr fontId="1"/>
  </si>
  <si>
    <t>１人１日当たりの
ごみ排出量（g）</t>
    <rPh sb="1" eb="2">
      <t>ニン</t>
    </rPh>
    <rPh sb="3" eb="4">
      <t>ニチ</t>
    </rPh>
    <rPh sb="4" eb="5">
      <t>ア</t>
    </rPh>
    <rPh sb="11" eb="13">
      <t>ハイシュツ</t>
    </rPh>
    <rPh sb="13" eb="14">
      <t>リョウ</t>
    </rPh>
    <phoneticPr fontId="1"/>
  </si>
  <si>
    <t>出典：一般廃棄物の排出及び処理状況（環境省）</t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</si>
  <si>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</si>
  <si>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各年４月1日現在</t>
    <rPh sb="3" eb="4">
      <t>ガツ</t>
    </rPh>
    <rPh sb="5" eb="6">
      <t>ニチ</t>
    </rPh>
    <phoneticPr fontId="1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</si>
  <si>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1"/>
  </si>
  <si>
    <t>徳島県神山町</t>
    <rPh sb="0" eb="3">
      <t>トクシマケン</t>
    </rPh>
    <rPh sb="3" eb="5">
      <t>カミヤマ</t>
    </rPh>
    <rPh sb="5" eb="6">
      <t>マチ</t>
    </rPh>
    <phoneticPr fontId="1"/>
  </si>
  <si>
    <t>人口50万人以上</t>
    <rPh sb="0" eb="2">
      <t>ジンコウ</t>
    </rPh>
    <rPh sb="4" eb="6">
      <t>マンニン</t>
    </rPh>
    <rPh sb="6" eb="8">
      <t>イジョウ</t>
    </rPh>
    <phoneticPr fontId="1"/>
  </si>
  <si>
    <t>令和２年度</t>
    <rPh sb="0" eb="2">
      <t>レイワ</t>
    </rPh>
    <rPh sb="3" eb="4">
      <t>ネン</t>
    </rPh>
    <rPh sb="4" eb="5">
      <t>ド</t>
    </rPh>
    <phoneticPr fontId="1"/>
  </si>
  <si>
    <t>現状：県内では５番目に少ない排出量です。１番目は、掛川市となります。</t>
    <rPh sb="0" eb="2">
      <t>ゲンジョウ</t>
    </rPh>
    <rPh sb="3" eb="5">
      <t>ケンナイ</t>
    </rPh>
    <rPh sb="8" eb="10">
      <t>バンメ</t>
    </rPh>
    <rPh sb="11" eb="12">
      <t>スク</t>
    </rPh>
    <rPh sb="14" eb="16">
      <t>ハイシュツ</t>
    </rPh>
    <rPh sb="16" eb="17">
      <t>リョウ</t>
    </rPh>
    <rPh sb="21" eb="22">
      <t>バン</t>
    </rPh>
    <rPh sb="22" eb="23">
      <t>メ</t>
    </rPh>
    <rPh sb="25" eb="27">
      <t>カケガワ</t>
    </rPh>
    <rPh sb="27" eb="28">
      <t>シ</t>
    </rPh>
    <phoneticPr fontId="1"/>
  </si>
  <si>
    <t>掛川市</t>
    <rPh sb="0" eb="2">
      <t>カケガワ</t>
    </rPh>
    <rPh sb="2" eb="3">
      <t>シ</t>
    </rPh>
    <phoneticPr fontId="1"/>
  </si>
  <si>
    <t>東京都日野市</t>
    <phoneticPr fontId="1"/>
  </si>
  <si>
    <t>菊川市</t>
    <rPh sb="0" eb="2">
      <t>キクガワ</t>
    </rPh>
    <rPh sb="2" eb="3">
      <t>シ</t>
    </rPh>
    <phoneticPr fontId="1"/>
  </si>
  <si>
    <t>令和３年度</t>
    <rPh sb="0" eb="2">
      <t>レイワ</t>
    </rPh>
    <rPh sb="3" eb="5">
      <t>ネンド</t>
    </rPh>
    <phoneticPr fontId="1"/>
  </si>
  <si>
    <t>東京小金井市</t>
    <rPh sb="2" eb="5">
      <t>コガネイ</t>
    </rPh>
    <rPh sb="5" eb="6">
      <t>シ</t>
    </rPh>
    <phoneticPr fontId="1"/>
  </si>
  <si>
    <t>京都府京都市</t>
    <rPh sb="0" eb="3">
      <t>キョウトフ</t>
    </rPh>
    <rPh sb="3" eb="6">
      <t>キョウトシ</t>
    </rPh>
    <phoneticPr fontId="1"/>
  </si>
  <si>
    <t>東京都八王子市</t>
    <rPh sb="0" eb="3">
      <t>トウキョウト</t>
    </rPh>
    <rPh sb="3" eb="7">
      <t>ハチオウジシ</t>
    </rPh>
    <phoneticPr fontId="1"/>
  </si>
  <si>
    <t>２　近隣自治体との比較（ごみ排出量）</t>
    <rPh sb="2" eb="4">
      <t>キンリン</t>
    </rPh>
    <rPh sb="4" eb="7">
      <t>ジチタイ</t>
    </rPh>
    <rPh sb="9" eb="11">
      <t>ヒカク</t>
    </rPh>
    <rPh sb="14" eb="16">
      <t>ハイシュツ</t>
    </rPh>
    <rPh sb="16" eb="17">
      <t>リョウ</t>
    </rPh>
    <phoneticPr fontId="1"/>
  </si>
  <si>
    <t>３　近隣自治体との比較（リサイルクル率）</t>
    <rPh sb="2" eb="4">
      <t>キンリン</t>
    </rPh>
    <rPh sb="4" eb="7">
      <t>ジチタイ</t>
    </rPh>
    <rPh sb="9" eb="11">
      <t>ヒカク</t>
    </rPh>
    <rPh sb="18" eb="19">
      <t>リツ</t>
    </rPh>
    <phoneticPr fontId="1"/>
  </si>
  <si>
    <t>湖西市</t>
    <rPh sb="0" eb="3">
      <t>コサイシ</t>
    </rPh>
    <phoneticPr fontId="1"/>
  </si>
  <si>
    <t>御前崎市</t>
    <rPh sb="0" eb="3">
      <t>オマエザキ</t>
    </rPh>
    <rPh sb="3" eb="4">
      <t>シ</t>
    </rPh>
    <phoneticPr fontId="1"/>
  </si>
  <si>
    <t>排出量（％）</t>
    <rPh sb="0" eb="2">
      <t>ハイシュツ</t>
    </rPh>
    <rPh sb="2" eb="3">
      <t>リョウ</t>
    </rPh>
    <phoneticPr fontId="1"/>
  </si>
  <si>
    <t>３　全国との比較（ごみ排出量）</t>
    <rPh sb="2" eb="4">
      <t>ゼンコク</t>
    </rPh>
    <rPh sb="11" eb="13">
      <t>ハイシュツ</t>
    </rPh>
    <rPh sb="13" eb="14">
      <t>リョウ</t>
    </rPh>
    <phoneticPr fontId="1"/>
  </si>
  <si>
    <t>令和４年度</t>
    <rPh sb="0" eb="2">
      <t>レイワ</t>
    </rPh>
    <rPh sb="3" eb="5">
      <t>ネンド</t>
    </rPh>
    <phoneticPr fontId="1"/>
  </si>
  <si>
    <t>令和４年４月１日現在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</si>
  <si>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藤枝市</t>
    <rPh sb="0" eb="3">
      <t>フジエダシ</t>
    </rPh>
    <phoneticPr fontId="1"/>
  </si>
  <si>
    <t>現状：県内では６番目に高い数値です。１番目は湖西市です。町の部では1番目となります。</t>
    <rPh sb="0" eb="2">
      <t>ゲンジョウ</t>
    </rPh>
    <rPh sb="3" eb="5">
      <t>ケンナイ</t>
    </rPh>
    <rPh sb="8" eb="10">
      <t>バンメ</t>
    </rPh>
    <rPh sb="11" eb="12">
      <t>タカ</t>
    </rPh>
    <rPh sb="13" eb="15">
      <t>スウチ</t>
    </rPh>
    <rPh sb="19" eb="20">
      <t>バン</t>
    </rPh>
    <rPh sb="20" eb="21">
      <t>メ</t>
    </rPh>
    <rPh sb="22" eb="24">
      <t>コサイ</t>
    </rPh>
    <rPh sb="24" eb="25">
      <t>シ</t>
    </rPh>
    <rPh sb="28" eb="29">
      <t>ナガマチ</t>
    </rPh>
    <rPh sb="29" eb="30">
      <t>バンチョウ</t>
    </rPh>
    <rPh sb="30" eb="31">
      <t>ブ</t>
    </rPh>
    <rPh sb="34" eb="35">
      <t>バン</t>
    </rPh>
    <rPh sb="35" eb="36">
      <t>メ</t>
    </rPh>
    <phoneticPr fontId="1"/>
  </si>
  <si>
    <t>長野県川上村</t>
    <rPh sb="0" eb="3">
      <t>ナガノケン</t>
    </rPh>
    <rPh sb="3" eb="5">
      <t>カワカミ</t>
    </rPh>
    <phoneticPr fontId="1"/>
  </si>
  <si>
    <t>愛媛県松山市</t>
    <rPh sb="0" eb="3">
      <t>エヒメケン</t>
    </rPh>
    <rPh sb="3" eb="6">
      <t>マツヤマシ</t>
    </rPh>
    <phoneticPr fontId="1"/>
  </si>
  <si>
    <t>(単位：ｇ/人日)</t>
    <rPh sb="1" eb="3">
      <t>タンイ</t>
    </rPh>
    <rPh sb="6" eb="7">
      <t>ニン</t>
    </rPh>
    <rPh sb="7" eb="8">
      <t>ヒ</t>
    </rPh>
    <phoneticPr fontId="1"/>
  </si>
  <si>
    <t xml:space="preserve">リデュース（1人1日当たりのごみ排出量）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rPh sb="10" eb="11">
      <t>ア</t>
    </rPh>
    <rPh sb="16" eb="19">
      <t>ハイシュツリョウ</t>
    </rPh>
    <phoneticPr fontId="1"/>
  </si>
  <si>
    <t>令和５年度</t>
    <rPh sb="0" eb="2">
      <t>レイワ</t>
    </rPh>
    <rPh sb="3" eb="5">
      <t>ネンド</t>
    </rPh>
    <phoneticPr fontId="1"/>
  </si>
  <si>
    <t>現状：新型コロナウイルス感染拡大防止対策等により、令和2年度は増加に転じ、令和5年度は減少に転じてた。</t>
    <rPh sb="0" eb="2">
      <t>ゲンジョウ</t>
    </rPh>
    <rPh sb="3" eb="5">
      <t>シンガタ</t>
    </rPh>
    <rPh sb="12" eb="14">
      <t>カンセン</t>
    </rPh>
    <rPh sb="14" eb="16">
      <t>カクダイ</t>
    </rPh>
    <rPh sb="16" eb="18">
      <t>ボウシ</t>
    </rPh>
    <rPh sb="18" eb="20">
      <t>タイサク</t>
    </rPh>
    <rPh sb="20" eb="21">
      <t>トウ</t>
    </rPh>
    <rPh sb="25" eb="27">
      <t>レイワ</t>
    </rPh>
    <rPh sb="28" eb="30">
      <t>ネンド</t>
    </rPh>
    <rPh sb="31" eb="33">
      <t>ゾウカ</t>
    </rPh>
    <rPh sb="34" eb="35">
      <t>テン</t>
    </rPh>
    <rPh sb="37" eb="39">
      <t>レイワ</t>
    </rPh>
    <rPh sb="40" eb="42">
      <t>ネンド</t>
    </rPh>
    <rPh sb="43" eb="45">
      <t>ゲンショウ</t>
    </rPh>
    <rPh sb="46" eb="47">
      <t>テン</t>
    </rPh>
    <phoneticPr fontId="1"/>
  </si>
  <si>
    <t>出典：市町の指標（令和５年度）、環境省「一般廃棄物処理実態調査結果」（令和３年度）</t>
    <rPh sb="0" eb="2">
      <t>シュッテン</t>
    </rPh>
    <rPh sb="3" eb="5">
      <t>シマチ</t>
    </rPh>
    <rPh sb="6" eb="8">
      <t>シヒョウ</t>
    </rPh>
    <rPh sb="9" eb="11">
      <t>レイワ</t>
    </rPh>
    <rPh sb="12" eb="14">
      <t>ネンド</t>
    </rPh>
    <rPh sb="16" eb="19">
      <t>カンキョウショウ</t>
    </rPh>
    <rPh sb="20" eb="22">
      <t>イッパン</t>
    </rPh>
    <rPh sb="22" eb="25">
      <t>ハイキブツ</t>
    </rPh>
    <rPh sb="25" eb="27">
      <t>ショリ</t>
    </rPh>
    <rPh sb="27" eb="29">
      <t>ジッタイ</t>
    </rPh>
    <rPh sb="29" eb="31">
      <t>チョウサ</t>
    </rPh>
    <rPh sb="31" eb="33">
      <t>ケッカ</t>
    </rPh>
    <rPh sb="35" eb="37">
      <t>レイワ</t>
    </rPh>
    <rPh sb="38" eb="40">
      <t>ネンド</t>
    </rPh>
    <phoneticPr fontId="1"/>
  </si>
  <si>
    <t>現状：全国平均は880gとなり、長泉町は平均を下回っています。</t>
    <rPh sb="0" eb="2">
      <t>ゲンジョウ</t>
    </rPh>
    <rPh sb="3" eb="5">
      <t>ゼンコク</t>
    </rPh>
    <rPh sb="5" eb="7">
      <t>ヘイキン</t>
    </rPh>
    <rPh sb="16" eb="19">
      <t>ナガイズミチョウ</t>
    </rPh>
    <rPh sb="20" eb="22">
      <t>ヘイキン</t>
    </rPh>
    <rPh sb="23" eb="25">
      <t>シタマワ</t>
    </rPh>
    <phoneticPr fontId="1"/>
  </si>
  <si>
    <t>393.0</t>
    <phoneticPr fontId="1"/>
  </si>
  <si>
    <t>長野県南牧村</t>
    <rPh sb="0" eb="3">
      <t>ナガノケン</t>
    </rPh>
    <rPh sb="3" eb="4">
      <t>ミナミ</t>
    </rPh>
    <rPh sb="4" eb="5">
      <t>マキ</t>
    </rPh>
    <rPh sb="5" eb="6">
      <t>ムラ</t>
    </rPh>
    <phoneticPr fontId="1"/>
  </si>
  <si>
    <t>静岡県掛川市</t>
    <rPh sb="0" eb="3">
      <t>シズオカケン</t>
    </rPh>
    <rPh sb="3" eb="6">
      <t>カケガワシ</t>
    </rPh>
    <phoneticPr fontId="1"/>
  </si>
  <si>
    <t>754.0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</si>
</sst>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#,##0.0;[Red]\-#,##0.0"/>
    <numFmt numFmtId="178" formatCode="0.0_ 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9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38" fontId="0" fillId="0" borderId="1" xfId="1" applyFont="1" applyBorder="1" applyAlignment="1">
      <alignment vertical="center" shrinkToFit="1"/>
    </xf>
    <xf numFmtId="0" fontId="0" fillId="0" borderId="1" xfId="0" applyBorder="1" applyAlignment="1">
      <alignment horizont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shrinkToFit="1"/>
    </xf>
    <xf numFmtId="0" fontId="0" fillId="0" borderId="2" xfId="0" applyBorder="1"/>
    <xf numFmtId="0" fontId="4" fillId="0" borderId="0" xfId="0" applyFont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 vertical="center" shrinkToFit="1"/>
    </xf>
    <xf numFmtId="38" fontId="0" fillId="0" borderId="3" xfId="1" applyFont="1" applyBorder="1" applyAlignment="1">
      <alignment vertical="center" shrinkToFit="1"/>
    </xf>
    <xf numFmtId="0" fontId="0" fillId="2" borderId="4" xfId="0" applyFill="1" applyBorder="1" applyAlignment="1">
      <alignment horizontal="center" vertical="center" shrinkToFit="1"/>
    </xf>
    <xf numFmtId="38" fontId="0" fillId="0" borderId="4" xfId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Fill="1" applyBorder="1" applyAlignment="1">
      <alignment vertical="center" shrinkToFit="1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shrinkToFit="1"/>
    </xf>
    <xf numFmtId="38" fontId="6" fillId="0" borderId="1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shrinkToFit="1"/>
    </xf>
    <xf numFmtId="176" fontId="5" fillId="0" borderId="1" xfId="0" applyNumberFormat="1" applyFont="1" applyBorder="1" applyAlignment="1">
      <alignment shrinkToFit="1"/>
    </xf>
    <xf numFmtId="177" fontId="5" fillId="0" borderId="1" xfId="1" applyNumberFormat="1" applyFont="1" applyBorder="1" applyAlignment="1">
      <alignment shrinkToFit="1"/>
    </xf>
    <xf numFmtId="0" fontId="5" fillId="0" borderId="1" xfId="0" applyFont="1" applyBorder="1" applyAlignment="1">
      <alignment horizontal="right"/>
    </xf>
    <xf numFmtId="178" fontId="5" fillId="0" borderId="1" xfId="0" applyNumberFormat="1" applyFont="1" applyBorder="1" applyAlignment="1">
      <alignment shrinkToFit="1"/>
    </xf>
    <xf numFmtId="178" fontId="5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0" fillId="0" borderId="2" xfId="0" applyBorder="1" applyAlignment="1">
      <alignment horizontal="right"/>
    </xf>
    <xf numFmtId="17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shrinkToFit="1"/>
    </xf>
    <xf numFmtId="49" fontId="5" fillId="0" borderId="1" xfId="0" applyNumberFormat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ごみの排出量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ごみ排出量!$B$7</c:f>
              <c:strCache>
                <c:ptCount val="1"/>
                <c:pt idx="0">
                  <c:v>可燃ごみ(t)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ごみ排出量!$B$8:$B$15</c:f>
              <c:numCache>
                <c:formatCode>#,##0_);[Red]\(#,##0\)</c:formatCode>
                <c:ptCount val="8"/>
                <c:pt idx="0">
                  <c:v>7963</c:v>
                </c:pt>
                <c:pt idx="1">
                  <c:v>7778</c:v>
                </c:pt>
                <c:pt idx="2">
                  <c:v>7792</c:v>
                </c:pt>
                <c:pt idx="3">
                  <c:v>7732</c:v>
                </c:pt>
                <c:pt idx="4">
                  <c:v>7859</c:v>
                </c:pt>
                <c:pt idx="5">
                  <c:v>7814</c:v>
                </c:pt>
                <c:pt idx="6">
                  <c:v>7930</c:v>
                </c:pt>
                <c:pt idx="7">
                  <c:v>7686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AFC-B19A-CE05E111104C}"/>
            </c:ext>
          </c:extLst>
        </c:ser>
        <c:ser>
          <c:idx val="1"/>
          <c:order val="1"/>
          <c:tx>
            <c:strRef>
              <c:f>ごみ排出量!$C$7</c:f>
              <c:strCache>
                <c:ptCount val="1"/>
                <c:pt idx="0">
                  <c:v>埋立ごみ(t)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ごみ排出量!$C$8:$C$15</c:f>
              <c:numCache>
                <c:formatCode>#,##0_);[Red]\(#,##0\)</c:formatCode>
                <c:ptCount val="8"/>
                <c:pt idx="0">
                  <c:v>412</c:v>
                </c:pt>
                <c:pt idx="1">
                  <c:v>416</c:v>
                </c:pt>
                <c:pt idx="2">
                  <c:v>452</c:v>
                </c:pt>
                <c:pt idx="3">
                  <c:v>464</c:v>
                </c:pt>
                <c:pt idx="4">
                  <c:v>602</c:v>
                </c:pt>
                <c:pt idx="5">
                  <c:v>549</c:v>
                </c:pt>
                <c:pt idx="6">
                  <c:v>520</c:v>
                </c:pt>
                <c:pt idx="7">
                  <c:v>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AFC-B19A-CE05E111104C}"/>
            </c:ext>
          </c:extLst>
        </c:ser>
        <c:ser>
          <c:idx val="2"/>
          <c:order val="2"/>
          <c:tx>
            <c:strRef>
              <c:f>ごみ排出量!$D$7</c:f>
              <c:strCache>
                <c:ptCount val="1"/>
                <c:pt idx="0">
                  <c:v>プラスチック類(t)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ごみ排出量!$D$8:$D$15</c:f>
              <c:numCache>
                <c:formatCode>#,##0_);[Red]\(#,##0\)</c:formatCode>
                <c:ptCount val="8"/>
                <c:pt idx="0">
                  <c:v>1023</c:v>
                </c:pt>
                <c:pt idx="1">
                  <c:v>1016</c:v>
                </c:pt>
                <c:pt idx="2">
                  <c:v>1066</c:v>
                </c:pt>
                <c:pt idx="3">
                  <c:v>1075</c:v>
                </c:pt>
                <c:pt idx="4">
                  <c:v>1095</c:v>
                </c:pt>
                <c:pt idx="5">
                  <c:v>1052</c:v>
                </c:pt>
                <c:pt idx="6">
                  <c:v>1041</c:v>
                </c:pt>
                <c:pt idx="7">
                  <c:v>1005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AFC-B19A-CE05E111104C}"/>
            </c:ext>
          </c:extLst>
        </c:ser>
        <c:ser>
          <c:idx val="3"/>
          <c:order val="3"/>
          <c:tx>
            <c:strRef>
              <c:f>ごみ排出量!$E$7</c:f>
              <c:strCache>
                <c:ptCount val="1"/>
                <c:pt idx="0">
                  <c:v>資源物(t)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ごみ排出量!$E$8:$E$15</c:f>
              <c:numCache>
                <c:formatCode>#,##0_);[Red]\(#,##0\)</c:formatCode>
                <c:ptCount val="8"/>
                <c:pt idx="0">
                  <c:v>1555</c:v>
                </c:pt>
                <c:pt idx="1">
                  <c:v>1464</c:v>
                </c:pt>
                <c:pt idx="2">
                  <c:v>1530</c:v>
                </c:pt>
                <c:pt idx="3">
                  <c:v>1660</c:v>
                </c:pt>
                <c:pt idx="4">
                  <c:v>1702</c:v>
                </c:pt>
                <c:pt idx="5">
                  <c:v>1636</c:v>
                </c:pt>
                <c:pt idx="6">
                  <c:v>1515</c:v>
                </c:pt>
                <c:pt idx="7">
                  <c:v>1451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5-4AFC-B19A-CE05E111104C}"/>
            </c:ext>
          </c:extLst>
        </c:ser>
        <c:ser>
          <c:idx val="4"/>
          <c:order val="4"/>
          <c:tx>
            <c:strRef>
              <c:f>ごみ排出量!$F$7</c:f>
              <c:strCache>
                <c:ptCount val="1"/>
                <c:pt idx="0">
                  <c:v>有害物(t)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ごみ排出量!$F$8:$F$15</c:f>
              <c:numCache>
                <c:formatCode>#,##0_);[Red]\(#,##0\)</c:formatCode>
                <c:ptCount val="8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16</c:v>
                </c:pt>
                <c:pt idx="5">
                  <c:v>13</c:v>
                </c:pt>
                <c:pt idx="6">
                  <c:v>10</c:v>
                </c:pt>
                <c:pt idx="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5-4AFC-B19A-CE05E111104C}"/>
            </c:ext>
          </c:extLst>
        </c:ser>
        <c:ser>
          <c:idx val="5"/>
          <c:order val="5"/>
          <c:tx>
            <c:strRef>
              <c:f>ごみ排出量!$G$7</c:f>
              <c:strCache>
                <c:ptCount val="1"/>
                <c:pt idx="0">
                  <c:v>合計(t)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ごみ排出量!$G$8:$G$15</c:f>
              <c:numCache>
                <c:formatCode>#,##0_);[Red]\(#,##0\)</c:formatCode>
                <c:ptCount val="8"/>
                <c:pt idx="0">
                  <c:v>10969</c:v>
                </c:pt>
                <c:pt idx="1">
                  <c:v>10688</c:v>
                </c:pt>
                <c:pt idx="2">
                  <c:v>10855</c:v>
                </c:pt>
                <c:pt idx="3">
                  <c:v>10947</c:v>
                </c:pt>
                <c:pt idx="4">
                  <c:v>11274</c:v>
                </c:pt>
                <c:pt idx="5">
                  <c:v>11064</c:v>
                </c:pt>
                <c:pt idx="6">
                  <c:v>11016</c:v>
                </c:pt>
                <c:pt idx="7">
                  <c:v>10662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E5-4AFC-B19A-CE05E111104C}"/>
            </c:ext>
          </c:extLst>
        </c:ser>
        <c:ser>
          <c:idx val="6"/>
          <c:order val="6"/>
          <c:tx>
            <c:strRef>
              <c:f>ごみ排出量!$H$7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ごみ排出量!$H$8:$H$15</c:f>
              <c:numCache>
                <c:formatCode>#,##0_);[Red]\(#,##0\)</c:formatCode>
                <c:ptCount val="8"/>
                <c:pt idx="0">
                  <c:v>720</c:v>
                </c:pt>
                <c:pt idx="1">
                  <c:v>677</c:v>
                </c:pt>
                <c:pt idx="2">
                  <c:v>683</c:v>
                </c:pt>
                <c:pt idx="3">
                  <c:v>688</c:v>
                </c:pt>
                <c:pt idx="4">
                  <c:v>708</c:v>
                </c:pt>
                <c:pt idx="5">
                  <c:v>699</c:v>
                </c:pt>
                <c:pt idx="6">
                  <c:v>697</c:v>
                </c:pt>
                <c:pt idx="7">
                  <c:v>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48-4B16-9857-C5F2A33F0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1416360"/>
        <c:axId val="501417672"/>
      </c:barChart>
      <c:catAx>
        <c:axId val="50141636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7672"/>
        <c:crosses val="autoZero"/>
        <c:auto val="1"/>
        <c:lblAlgn val="ctr"/>
        <c:lblOffset val="100"/>
        <c:noMultiLvlLbl val="0"/>
      </c:catAx>
      <c:valAx>
        <c:axId val="501417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5380605884478803E-2"/>
          <c:y val="0.8514946670350183"/>
          <c:w val="0.80923865516788052"/>
          <c:h val="0.118590792984316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近隣自治体との比較（ごみ排出量）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25514670947326E-2"/>
          <c:y val="0.21881844068722811"/>
          <c:w val="0.90737168398765622"/>
          <c:h val="0.68052296334033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ごみ排出量!$B$51</c:f>
              <c:strCache>
                <c:ptCount val="1"/>
                <c:pt idx="0">
                  <c:v>排出量（ｇ）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ごみ排出量!$A$52:$A$59</c:f>
              <c:strCache>
                <c:ptCount val="8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  <c:pt idx="5">
                  <c:v>藤枝市</c:v>
                </c:pt>
                <c:pt idx="6">
                  <c:v>菊川市</c:v>
                </c:pt>
                <c:pt idx="7">
                  <c:v>掛川市</c:v>
                </c:pt>
              </c:strCache>
            </c:strRef>
          </c:cat>
          <c:val>
            <c:numRef>
              <c:f>ごみ排出量!$B$52:$B$59</c:f>
              <c:numCache>
                <c:formatCode>General</c:formatCode>
                <c:ptCount val="8"/>
                <c:pt idx="0">
                  <c:v>828</c:v>
                </c:pt>
                <c:pt idx="1">
                  <c:v>823</c:v>
                </c:pt>
                <c:pt idx="2">
                  <c:v>771</c:v>
                </c:pt>
                <c:pt idx="3">
                  <c:v>746</c:v>
                </c:pt>
                <c:pt idx="4">
                  <c:v>697</c:v>
                </c:pt>
                <c:pt idx="5">
                  <c:v>672</c:v>
                </c:pt>
                <c:pt idx="6">
                  <c:v>645</c:v>
                </c:pt>
                <c:pt idx="7">
                  <c:v>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4-40FB-B6EC-96A30869F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037312"/>
        <c:axId val="503039280"/>
      </c:barChart>
      <c:catAx>
        <c:axId val="50303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9280"/>
        <c:crosses val="autoZero"/>
        <c:auto val="1"/>
        <c:lblAlgn val="ctr"/>
        <c:lblOffset val="100"/>
        <c:noMultiLvlLbl val="0"/>
      </c:catAx>
      <c:valAx>
        <c:axId val="50303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3281165463287462E-2"/>
          <c:y val="0.23312412831241283"/>
          <c:w val="0.93319961369092563"/>
          <c:h val="0.67176336221570632"/>
        </c:manualLayout>
      </c:layout>
      <c:lineChart>
        <c:grouping val="standard"/>
        <c:varyColors val="0"/>
        <c:ser>
          <c:idx val="0"/>
          <c:order val="0"/>
          <c:tx>
            <c:strRef>
              <c:f>ごみ排出量!$H$7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ごみ排出量!$A$8:$A$15</c:f>
              <c:strCache>
                <c:ptCount val="8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  <c:pt idx="6">
                  <c:v>令和４年度</c:v>
                </c:pt>
                <c:pt idx="7">
                  <c:v>令和５年度</c:v>
                </c:pt>
              </c:strCache>
            </c:strRef>
          </c:cat>
          <c:val>
            <c:numRef>
              <c:f>ごみ排出量!$H$8:$H$15</c:f>
              <c:numCache>
                <c:formatCode>#,##0_);[Red]\(#,##0\)</c:formatCode>
                <c:ptCount val="8"/>
                <c:pt idx="0">
                  <c:v>720</c:v>
                </c:pt>
                <c:pt idx="1">
                  <c:v>677</c:v>
                </c:pt>
                <c:pt idx="2">
                  <c:v>683</c:v>
                </c:pt>
                <c:pt idx="3">
                  <c:v>688</c:v>
                </c:pt>
                <c:pt idx="4">
                  <c:v>708</c:v>
                </c:pt>
                <c:pt idx="5">
                  <c:v>699</c:v>
                </c:pt>
                <c:pt idx="6">
                  <c:v>697</c:v>
                </c:pt>
                <c:pt idx="7">
                  <c:v>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A-4FBC-8264-402CE3EB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873368"/>
        <c:axId val="374878616"/>
      </c:lineChart>
      <c:catAx>
        <c:axId val="37487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8616"/>
        <c:crosses val="autoZero"/>
        <c:auto val="1"/>
        <c:lblAlgn val="ctr"/>
        <c:lblOffset val="100"/>
        <c:noMultiLvlLbl val="0"/>
      </c:catAx>
      <c:valAx>
        <c:axId val="374878616"/>
        <c:scaling>
          <c:orientation val="minMax"/>
          <c:max val="900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3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近隣自治体との比較（リサイクル率）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ごみ排出量!$A$73:$A$79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  <c:pt idx="5">
                  <c:v>湖西市</c:v>
                </c:pt>
                <c:pt idx="6">
                  <c:v>御前崎市</c:v>
                </c:pt>
              </c:strCache>
            </c:strRef>
          </c:cat>
          <c:val>
            <c:numRef>
              <c:f>ごみ排出量!$B$73:$B$79</c:f>
              <c:numCache>
                <c:formatCode>0.0_ </c:formatCode>
                <c:ptCount val="7"/>
                <c:pt idx="0" formatCode="General">
                  <c:v>25.6</c:v>
                </c:pt>
                <c:pt idx="1">
                  <c:v>14</c:v>
                </c:pt>
                <c:pt idx="2" formatCode="0.0">
                  <c:v>8</c:v>
                </c:pt>
                <c:pt idx="3" formatCode="General">
                  <c:v>21.9</c:v>
                </c:pt>
                <c:pt idx="4" formatCode="General">
                  <c:v>24.4</c:v>
                </c:pt>
                <c:pt idx="5" formatCode="General">
                  <c:v>38.9</c:v>
                </c:pt>
                <c:pt idx="6" formatCode="#,##0.0;[Red]\-#,##0.0">
                  <c:v>29.3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68-4976-9380-B57DADCDE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241008"/>
        <c:axId val="415244288"/>
      </c:barChart>
      <c:catAx>
        <c:axId val="41524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244288"/>
        <c:crosses val="autoZero"/>
        <c:auto val="1"/>
        <c:lblAlgn val="ctr"/>
        <c:lblOffset val="100"/>
        <c:noMultiLvlLbl val="0"/>
      </c:catAx>
      <c:valAx>
        <c:axId val="4152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24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49527</xdr:colOff>
      <xdr:row>16</xdr:row>
      <xdr:rowOff>45720</xdr:rowOff>
    </xdr:from>
    <xdr:to>
      <xdr:col>7</xdr:col>
      <xdr:colOff>897255</xdr:colOff>
      <xdr:row>30</xdr:row>
      <xdr:rowOff>205740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819149</xdr:colOff>
      <xdr:row>49</xdr:row>
      <xdr:rowOff>214312</xdr:rowOff>
    </xdr:from>
    <xdr:to>
      <xdr:col>8</xdr:col>
      <xdr:colOff>523874</xdr:colOff>
      <xdr:row>61</xdr:row>
      <xdr:rowOff>190500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30</xdr:row>
      <xdr:rowOff>228600</xdr:rowOff>
    </xdr:from>
    <xdr:to>
      <xdr:col>7</xdr:col>
      <xdr:colOff>885825</xdr:colOff>
      <xdr:row>44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538161</xdr:colOff>
      <xdr:row>70</xdr:row>
      <xdr:rowOff>47625</xdr:rowOff>
    </xdr:from>
    <xdr:to>
      <xdr:col>7</xdr:col>
      <xdr:colOff>723900</xdr:colOff>
      <xdr:row>82</xdr:row>
      <xdr:rowOff>180975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4"/>
  <sheetViews>
    <sheetView tabSelected="1" view="pageBreakPreview" topLeftCell="A34" zoomScaleNormal="100" zoomScaleSheetLayoutView="100" workbookViewId="0">
      <selection activeCell="B94" sqref="B94"/>
    </sheetView>
  </sheetViews>
  <sheetFormatPr defaultColWidth="12.5" defaultRowHeight="18.75" customHeight="1" x14ac:dyDescent="0.45"/>
  <sheetData>
    <row r="1" spans="1:9" ht="18.75" customHeight="1" x14ac:dyDescent="0.45">
      <c r="A1" t="s">
        <v>4</v>
      </c>
    </row>
    <row r="3" spans="1:9" ht="18.75" customHeight="1" x14ac:dyDescent="0.45">
      <c r="A3" t="s">
        <v>11</v>
      </c>
    </row>
    <row r="4" spans="1:9" ht="18.75" customHeight="1" x14ac:dyDescent="0.45">
      <c r="A4" s="34" t="s">
        <v>56</v>
      </c>
      <c r="B4" s="35"/>
      <c r="C4" s="35"/>
      <c r="D4" s="35"/>
      <c r="E4" s="35"/>
      <c r="F4" s="35"/>
      <c r="G4" s="35"/>
      <c r="H4" s="35"/>
      <c r="I4" s="35"/>
    </row>
    <row r="5" spans="1:9" ht="2.25" customHeight="1" x14ac:dyDescent="0.45">
      <c r="A5" s="35"/>
      <c r="B5" s="35"/>
      <c r="C5" s="35"/>
      <c r="D5" s="35"/>
      <c r="E5" s="35"/>
      <c r="F5" s="35"/>
      <c r="G5" s="35"/>
      <c r="H5" s="35"/>
      <c r="I5" s="35"/>
    </row>
    <row r="6" spans="1:9" ht="18.75" customHeight="1" x14ac:dyDescent="0.45">
      <c r="H6" s="11" t="s">
        <v>28</v>
      </c>
    </row>
    <row r="7" spans="1:9" s="5" customFormat="1" ht="18.75" customHeight="1" x14ac:dyDescent="0.45">
      <c r="A7" s="8" t="s">
        <v>3</v>
      </c>
      <c r="B7" s="8" t="s">
        <v>5</v>
      </c>
      <c r="C7" s="8" t="s">
        <v>6</v>
      </c>
      <c r="D7" s="8" t="s">
        <v>7</v>
      </c>
      <c r="E7" s="8" t="s">
        <v>8</v>
      </c>
      <c r="F7" s="8" t="s">
        <v>9</v>
      </c>
      <c r="G7" s="15" t="s">
        <v>10</v>
      </c>
      <c r="H7" s="18" t="s">
        <v>25</v>
      </c>
      <c r="I7" s="4"/>
    </row>
    <row r="8" spans="1:9" s="5" customFormat="1" ht="18.75" customHeight="1" x14ac:dyDescent="0.45">
      <c r="A8" s="3" t="s">
        <v>2</v>
      </c>
      <c r="B8" s="6">
        <v>7963</v>
      </c>
      <c r="C8" s="6">
        <v>412</v>
      </c>
      <c r="D8" s="6">
        <v>1023</v>
      </c>
      <c r="E8" s="6">
        <v>1555</v>
      </c>
      <c r="F8" s="6">
        <v>16</v>
      </c>
      <c r="G8" s="16">
        <f t="shared" ref="G8:G11" si="0">SUM(B8:F8)</f>
        <v>10969</v>
      </c>
      <c r="H8" s="19">
        <v>720</v>
      </c>
      <c r="I8" s="4"/>
    </row>
    <row r="9" spans="1:9" s="5" customFormat="1" ht="18.75" customHeight="1" x14ac:dyDescent="0.45">
      <c r="A9" s="3" t="s">
        <v>1</v>
      </c>
      <c r="B9" s="6">
        <v>7778</v>
      </c>
      <c r="C9" s="6">
        <v>416</v>
      </c>
      <c r="D9" s="6">
        <v>1016</v>
      </c>
      <c r="E9" s="6">
        <v>1464</v>
      </c>
      <c r="F9" s="6">
        <v>14</v>
      </c>
      <c r="G9" s="16">
        <f t="shared" si="0"/>
        <v>10688</v>
      </c>
      <c r="H9" s="19">
        <v>677</v>
      </c>
      <c r="I9" s="4"/>
    </row>
    <row r="10" spans="1:9" s="5" customFormat="1" ht="18.75" customHeight="1" x14ac:dyDescent="0.45">
      <c r="A10" s="13" t="s">
        <v>0</v>
      </c>
      <c r="B10" s="14">
        <v>7792</v>
      </c>
      <c r="C10" s="14">
        <v>452</v>
      </c>
      <c r="D10" s="14">
        <v>1066</v>
      </c>
      <c r="E10" s="14">
        <v>1530</v>
      </c>
      <c r="F10" s="14">
        <v>15</v>
      </c>
      <c r="G10" s="17">
        <f t="shared" si="0"/>
        <v>10855</v>
      </c>
      <c r="H10" s="19">
        <v>683</v>
      </c>
      <c r="I10" s="4"/>
    </row>
    <row r="11" spans="1:9" s="5" customFormat="1" ht="18.75" customHeight="1" x14ac:dyDescent="0.45">
      <c r="A11" s="3" t="s">
        <v>29</v>
      </c>
      <c r="B11" s="6">
        <v>7732</v>
      </c>
      <c r="C11" s="6">
        <v>464</v>
      </c>
      <c r="D11" s="6">
        <v>1075</v>
      </c>
      <c r="E11" s="6">
        <v>1660</v>
      </c>
      <c r="F11" s="6">
        <v>16</v>
      </c>
      <c r="G11" s="16">
        <f t="shared" si="0"/>
        <v>10947</v>
      </c>
      <c r="H11" s="19">
        <v>688</v>
      </c>
      <c r="I11" s="4"/>
    </row>
    <row r="12" spans="1:9" s="5" customFormat="1" ht="18.75" customHeight="1" x14ac:dyDescent="0.45">
      <c r="A12" s="3" t="s">
        <v>32</v>
      </c>
      <c r="B12" s="6">
        <v>7859</v>
      </c>
      <c r="C12" s="6">
        <v>602</v>
      </c>
      <c r="D12" s="6">
        <v>1095</v>
      </c>
      <c r="E12" s="6">
        <v>1702</v>
      </c>
      <c r="F12" s="6">
        <v>16</v>
      </c>
      <c r="G12" s="16">
        <f t="shared" ref="G12:G13" si="1">SUM(B12:F12)</f>
        <v>11274</v>
      </c>
      <c r="H12" s="19">
        <v>708</v>
      </c>
      <c r="I12" s="4"/>
    </row>
    <row r="13" spans="1:9" s="5" customFormat="1" ht="18.75" customHeight="1" x14ac:dyDescent="0.45">
      <c r="A13" s="21" t="s">
        <v>37</v>
      </c>
      <c r="B13" s="22">
        <v>7814</v>
      </c>
      <c r="C13" s="22">
        <v>549</v>
      </c>
      <c r="D13" s="22">
        <v>1052</v>
      </c>
      <c r="E13" s="22">
        <v>1636</v>
      </c>
      <c r="F13" s="22">
        <v>13</v>
      </c>
      <c r="G13" s="23">
        <f t="shared" si="1"/>
        <v>11064</v>
      </c>
      <c r="H13" s="24">
        <v>699</v>
      </c>
      <c r="I13" s="4"/>
    </row>
    <row r="14" spans="1:9" ht="18.75" customHeight="1" x14ac:dyDescent="0.45">
      <c r="A14" s="21" t="s">
        <v>47</v>
      </c>
      <c r="B14" s="22">
        <v>7930</v>
      </c>
      <c r="C14" s="22">
        <v>520</v>
      </c>
      <c r="D14" s="22">
        <v>1041</v>
      </c>
      <c r="E14" s="22">
        <v>1515</v>
      </c>
      <c r="F14" s="22">
        <v>10</v>
      </c>
      <c r="G14" s="23">
        <f t="shared" ref="G14" si="2">SUM(B14:F14)</f>
        <v>11016</v>
      </c>
      <c r="H14" s="24">
        <v>697</v>
      </c>
    </row>
    <row r="15" spans="1:9" ht="18.75" customHeight="1" x14ac:dyDescent="0.45">
      <c r="A15" s="21" t="s">
        <v>55</v>
      </c>
      <c r="B15" s="22">
        <v>7686</v>
      </c>
      <c r="C15" s="22">
        <v>508</v>
      </c>
      <c r="D15" s="22">
        <v>1005</v>
      </c>
      <c r="E15" s="22">
        <v>1451</v>
      </c>
      <c r="F15" s="22">
        <v>12</v>
      </c>
      <c r="G15" s="23">
        <f t="shared" ref="G15" si="3">SUM(B15:F15)</f>
        <v>10662</v>
      </c>
      <c r="H15" s="24">
        <v>669</v>
      </c>
    </row>
    <row r="46" spans="1:8" ht="18.75" customHeight="1" x14ac:dyDescent="0.45">
      <c r="F46" s="36" t="s">
        <v>27</v>
      </c>
      <c r="G46" s="36"/>
      <c r="H46" s="36"/>
    </row>
    <row r="48" spans="1:8" ht="18.75" customHeight="1" x14ac:dyDescent="0.45">
      <c r="A48" s="25" t="s">
        <v>41</v>
      </c>
      <c r="B48" s="26"/>
    </row>
    <row r="49" spans="1:8" ht="18.75" customHeight="1" x14ac:dyDescent="0.45">
      <c r="A49" s="26" t="s">
        <v>33</v>
      </c>
      <c r="B49" s="26"/>
    </row>
    <row r="50" spans="1:8" ht="18.75" customHeight="1" x14ac:dyDescent="0.45">
      <c r="B50" s="27" t="s">
        <v>48</v>
      </c>
    </row>
    <row r="51" spans="1:8" ht="18.75" customHeight="1" x14ac:dyDescent="0.45">
      <c r="A51" s="9" t="s">
        <v>12</v>
      </c>
      <c r="B51" s="9" t="s">
        <v>18</v>
      </c>
    </row>
    <row r="52" spans="1:8" ht="18.75" customHeight="1" x14ac:dyDescent="0.45">
      <c r="A52" s="7" t="s">
        <v>13</v>
      </c>
      <c r="B52" s="28">
        <v>828</v>
      </c>
    </row>
    <row r="53" spans="1:8" ht="18.75" customHeight="1" x14ac:dyDescent="0.45">
      <c r="A53" s="7" t="s">
        <v>14</v>
      </c>
      <c r="B53" s="28">
        <v>823</v>
      </c>
    </row>
    <row r="54" spans="1:8" ht="18.75" customHeight="1" x14ac:dyDescent="0.45">
      <c r="A54" s="7" t="s">
        <v>15</v>
      </c>
      <c r="B54" s="28">
        <v>771</v>
      </c>
    </row>
    <row r="55" spans="1:8" ht="18.75" customHeight="1" x14ac:dyDescent="0.45">
      <c r="A55" s="7" t="s">
        <v>16</v>
      </c>
      <c r="B55" s="28">
        <v>746</v>
      </c>
    </row>
    <row r="56" spans="1:8" ht="18.75" customHeight="1" x14ac:dyDescent="0.45">
      <c r="A56" s="7" t="s">
        <v>17</v>
      </c>
      <c r="B56" s="28">
        <v>697</v>
      </c>
    </row>
    <row r="57" spans="1:8" ht="18.75" customHeight="1" x14ac:dyDescent="0.45">
      <c r="A57" s="7" t="s">
        <v>49</v>
      </c>
      <c r="B57" s="28">
        <v>672</v>
      </c>
    </row>
    <row r="58" spans="1:8" ht="18.75" customHeight="1" x14ac:dyDescent="0.45">
      <c r="A58" s="7" t="s">
        <v>36</v>
      </c>
      <c r="B58" s="28">
        <v>645</v>
      </c>
    </row>
    <row r="59" spans="1:8" ht="18.75" customHeight="1" x14ac:dyDescent="0.45">
      <c r="A59" s="7" t="s">
        <v>34</v>
      </c>
      <c r="B59" s="28">
        <v>623</v>
      </c>
    </row>
    <row r="63" spans="1:8" ht="18.75" customHeight="1" x14ac:dyDescent="0.45">
      <c r="B63" s="36" t="s">
        <v>57</v>
      </c>
      <c r="C63" s="36"/>
      <c r="D63" s="36"/>
      <c r="E63" s="36"/>
      <c r="F63" s="36"/>
      <c r="G63" s="36"/>
      <c r="H63" s="36"/>
    </row>
    <row r="69" spans="1:2" ht="18.75" customHeight="1" x14ac:dyDescent="0.45">
      <c r="A69" s="25" t="s">
        <v>42</v>
      </c>
    </row>
    <row r="70" spans="1:2" ht="18.75" customHeight="1" x14ac:dyDescent="0.45">
      <c r="A70" s="26" t="s">
        <v>50</v>
      </c>
    </row>
    <row r="71" spans="1:2" ht="18.75" customHeight="1" x14ac:dyDescent="0.45">
      <c r="B71" s="27" t="s">
        <v>48</v>
      </c>
    </row>
    <row r="72" spans="1:2" ht="18.75" customHeight="1" x14ac:dyDescent="0.45">
      <c r="A72" s="9" t="s">
        <v>12</v>
      </c>
      <c r="B72" s="9" t="s">
        <v>45</v>
      </c>
    </row>
    <row r="73" spans="1:2" ht="18.75" customHeight="1" x14ac:dyDescent="0.45">
      <c r="A73" s="7" t="s">
        <v>13</v>
      </c>
      <c r="B73" s="28">
        <v>25.6</v>
      </c>
    </row>
    <row r="74" spans="1:2" ht="18.75" customHeight="1" x14ac:dyDescent="0.45">
      <c r="A74" s="7" t="s">
        <v>14</v>
      </c>
      <c r="B74" s="32">
        <v>14</v>
      </c>
    </row>
    <row r="75" spans="1:2" ht="18.75" customHeight="1" x14ac:dyDescent="0.45">
      <c r="A75" s="7" t="s">
        <v>15</v>
      </c>
      <c r="B75" s="29">
        <v>8</v>
      </c>
    </row>
    <row r="76" spans="1:2" ht="18.75" customHeight="1" x14ac:dyDescent="0.45">
      <c r="A76" s="7" t="s">
        <v>16</v>
      </c>
      <c r="B76" s="28">
        <v>21.9</v>
      </c>
    </row>
    <row r="77" spans="1:2" ht="18.75" customHeight="1" x14ac:dyDescent="0.45">
      <c r="A77" s="7" t="s">
        <v>17</v>
      </c>
      <c r="B77" s="28">
        <v>24.4</v>
      </c>
    </row>
    <row r="78" spans="1:2" ht="18.75" customHeight="1" x14ac:dyDescent="0.45">
      <c r="A78" s="7" t="s">
        <v>43</v>
      </c>
      <c r="B78" s="28">
        <v>38.9</v>
      </c>
    </row>
    <row r="79" spans="1:2" ht="18.75" customHeight="1" x14ac:dyDescent="0.45">
      <c r="A79" s="7" t="s">
        <v>44</v>
      </c>
      <c r="B79" s="30">
        <v>29.3</v>
      </c>
    </row>
    <row r="84" spans="1:8" ht="18.75" customHeight="1" x14ac:dyDescent="0.45">
      <c r="B84" s="36" t="s">
        <v>57</v>
      </c>
      <c r="C84" s="36"/>
      <c r="D84" s="36"/>
      <c r="E84" s="36"/>
      <c r="F84" s="36"/>
      <c r="G84" s="36"/>
      <c r="H84" s="36"/>
    </row>
    <row r="85" spans="1:8" ht="18.75" customHeight="1" x14ac:dyDescent="0.45">
      <c r="D85" s="20"/>
      <c r="E85" s="20"/>
      <c r="F85" s="20"/>
    </row>
    <row r="86" spans="1:8" ht="18.75" customHeight="1" x14ac:dyDescent="0.45">
      <c r="A86" t="s">
        <v>46</v>
      </c>
    </row>
    <row r="87" spans="1:8" ht="18.75" customHeight="1" x14ac:dyDescent="0.45">
      <c r="A87" s="25" t="s">
        <v>58</v>
      </c>
    </row>
    <row r="88" spans="1:8" ht="18.75" customHeight="1" x14ac:dyDescent="0.45">
      <c r="A88" t="s">
        <v>54</v>
      </c>
      <c r="G88" t="s">
        <v>53</v>
      </c>
    </row>
    <row r="89" spans="1:8" ht="18.75" customHeight="1" x14ac:dyDescent="0.45">
      <c r="A89" s="1"/>
      <c r="B89" s="39" t="s">
        <v>20</v>
      </c>
      <c r="C89" s="39"/>
      <c r="D89" s="39" t="s">
        <v>21</v>
      </c>
      <c r="E89" s="39"/>
      <c r="F89" s="39" t="s">
        <v>31</v>
      </c>
      <c r="G89" s="39"/>
    </row>
    <row r="90" spans="1:8" ht="18.75" customHeight="1" x14ac:dyDescent="0.45">
      <c r="A90" s="2" t="s">
        <v>22</v>
      </c>
      <c r="B90" s="7" t="s">
        <v>51</v>
      </c>
      <c r="C90" s="31">
        <v>283.3</v>
      </c>
      <c r="D90" s="7" t="s">
        <v>35</v>
      </c>
      <c r="E90" s="31">
        <v>600.5</v>
      </c>
      <c r="F90" s="7" t="s">
        <v>40</v>
      </c>
      <c r="G90" s="31">
        <v>726.8</v>
      </c>
    </row>
    <row r="91" spans="1:8" ht="18.75" customHeight="1" x14ac:dyDescent="0.45">
      <c r="A91" s="2" t="s">
        <v>23</v>
      </c>
      <c r="B91" s="7" t="s">
        <v>60</v>
      </c>
      <c r="C91" s="31">
        <v>319.39999999999998</v>
      </c>
      <c r="D91" s="7" t="s">
        <v>61</v>
      </c>
      <c r="E91" s="31">
        <v>614.5</v>
      </c>
      <c r="F91" s="7" t="s">
        <v>52</v>
      </c>
      <c r="G91" s="40" t="s">
        <v>62</v>
      </c>
    </row>
    <row r="92" spans="1:8" ht="18.75" customHeight="1" x14ac:dyDescent="0.45">
      <c r="A92" s="2" t="s">
        <v>24</v>
      </c>
      <c r="B92" s="7" t="s">
        <v>30</v>
      </c>
      <c r="C92" s="40" t="s">
        <v>59</v>
      </c>
      <c r="D92" s="7" t="s">
        <v>38</v>
      </c>
      <c r="E92" s="31">
        <v>619.6</v>
      </c>
      <c r="F92" s="7" t="s">
        <v>39</v>
      </c>
      <c r="G92" s="33">
        <v>757.3</v>
      </c>
    </row>
    <row r="93" spans="1:8" ht="18.75" customHeight="1" x14ac:dyDescent="0.45">
      <c r="A93" s="2" t="s">
        <v>19</v>
      </c>
      <c r="B93" s="38">
        <v>880</v>
      </c>
      <c r="C93" s="38"/>
      <c r="D93" s="38"/>
      <c r="E93" s="38"/>
      <c r="F93" s="38"/>
      <c r="G93" s="38"/>
    </row>
    <row r="94" spans="1:8" ht="18.75" customHeight="1" x14ac:dyDescent="0.45">
      <c r="A94" s="12"/>
      <c r="B94" s="10"/>
      <c r="D94" s="37" t="s">
        <v>26</v>
      </c>
      <c r="E94" s="37"/>
      <c r="F94" s="37"/>
      <c r="G94" s="37"/>
    </row>
  </sheetData>
  <mergeCells count="9">
    <mergeCell ref="A4:I5"/>
    <mergeCell ref="F46:H46"/>
    <mergeCell ref="D94:G94"/>
    <mergeCell ref="B93:G93"/>
    <mergeCell ref="B89:C89"/>
    <mergeCell ref="D89:E89"/>
    <mergeCell ref="F89:G89"/>
    <mergeCell ref="B63:H63"/>
    <mergeCell ref="B84:H84"/>
  </mergeCells>
  <phoneticPr fontId="1"/>
  <pageMargins left="0.7" right="0.7" top="0.75" bottom="0.75" header="0.3" footer="0.3"/>
  <pageSetup paperSize="9" scale="63" orientation="portrait" r:id="rId1"/>
  <rowBreaks count="1" manualBreakCount="1">
    <brk id="6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ごみ排出量</vt:lpstr>
      <vt:lpstr>ごみ排出量!Print_Area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2024-09-04T06:41:00Z</dcterms:modified>
</cp:coreProperties>
</file>