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sv\sc100001\00行政情報\★★★広報関係\01_広報ながいずみ関係\04魅力発信委員会\令和4年度\データベース\R4データベース\"/>
    </mc:Choice>
  </mc:AlternateContent>
  <bookViews>
    <workbookView xWindow="0" yWindow="0" windowWidth="20490" windowHeight="7635"/>
  </bookViews>
  <sheets>
    <sheet name="ベルフォーレ利用者数" sheetId="1" r:id="rId1"/>
  </sheets>
  <definedNames>
    <definedName name="_xlnm.Print_Area" localSheetId="0">ベルフォーレ利用者数!$A$1:$G$51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1" l="1"/>
  <c r="C35" i="1"/>
  <c r="C34" i="1"/>
  <c r="C33" i="1"/>
  <c r="C12" i="1"/>
</calcChain>
</file>

<file path=xl/sharedStrings.xml><?xml version="1.0" encoding="utf-8"?>
<sst xmlns="http://schemas.openxmlformats.org/spreadsheetml/2006/main" count="27" uniqueCount="25">
  <si>
    <t>１　町の状況</t>
    <rPh sb="2" eb="3">
      <t>マチ</t>
    </rPh>
    <rPh sb="4" eb="6">
      <t>ジョウキョウ</t>
    </rPh>
    <phoneticPr fontId="2"/>
  </si>
  <si>
    <t>年度</t>
    <rPh sb="0" eb="2">
      <t>ネンド</t>
    </rPh>
    <phoneticPr fontId="2"/>
  </si>
  <si>
    <t>ベルフォーレ利用者数（人）</t>
    <rPh sb="6" eb="9">
      <t>リヨウシャ</t>
    </rPh>
    <rPh sb="9" eb="10">
      <t>スウ</t>
    </rPh>
    <rPh sb="11" eb="12">
      <t>ニン</t>
    </rPh>
    <phoneticPr fontId="2"/>
  </si>
  <si>
    <t>人口当たり利用率</t>
    <rPh sb="0" eb="2">
      <t>ジンコウ</t>
    </rPh>
    <rPh sb="2" eb="3">
      <t>ア</t>
    </rPh>
    <rPh sb="5" eb="7">
      <t>リヨウ</t>
    </rPh>
    <rPh sb="7" eb="8">
      <t>リツ</t>
    </rPh>
    <phoneticPr fontId="2"/>
  </si>
  <si>
    <t>人口</t>
    <rPh sb="0" eb="2">
      <t>ジンコウ</t>
    </rPh>
    <phoneticPr fontId="2"/>
  </si>
  <si>
    <t>平成29年度</t>
    <rPh sb="0" eb="2">
      <t>ヘイセイ</t>
    </rPh>
    <rPh sb="4" eb="5">
      <t>ネン</t>
    </rPh>
    <rPh sb="5" eb="6">
      <t>ド</t>
    </rPh>
    <phoneticPr fontId="2"/>
  </si>
  <si>
    <t>平成30年度</t>
    <rPh sb="0" eb="2">
      <t>ヘイセイ</t>
    </rPh>
    <rPh sb="4" eb="5">
      <t>ネン</t>
    </rPh>
    <rPh sb="5" eb="6">
      <t>ド</t>
    </rPh>
    <phoneticPr fontId="2"/>
  </si>
  <si>
    <t>２　近隣自治体との比較</t>
    <rPh sb="2" eb="4">
      <t>キンリン</t>
    </rPh>
    <rPh sb="4" eb="7">
      <t>ジチタイ</t>
    </rPh>
    <rPh sb="9" eb="11">
      <t>ヒカク</t>
    </rPh>
    <phoneticPr fontId="2"/>
  </si>
  <si>
    <t>自治体名</t>
    <rPh sb="0" eb="3">
      <t>ジチタイ</t>
    </rPh>
    <rPh sb="3" eb="4">
      <t>メイ</t>
    </rPh>
    <phoneticPr fontId="2"/>
  </si>
  <si>
    <t>文化施設利用者数（人）</t>
    <rPh sb="0" eb="2">
      <t>ブンカ</t>
    </rPh>
    <rPh sb="2" eb="4">
      <t>シセツ</t>
    </rPh>
    <rPh sb="4" eb="6">
      <t>リヨウ</t>
    </rPh>
    <rPh sb="6" eb="7">
      <t>シャ</t>
    </rPh>
    <rPh sb="7" eb="8">
      <t>スウ</t>
    </rPh>
    <rPh sb="9" eb="10">
      <t>ヒト</t>
    </rPh>
    <phoneticPr fontId="2"/>
  </si>
  <si>
    <t>沼津市</t>
    <rPh sb="0" eb="3">
      <t>ヌマヅシ</t>
    </rPh>
    <phoneticPr fontId="2"/>
  </si>
  <si>
    <t>三島市</t>
    <rPh sb="0" eb="3">
      <t>ミシマシ</t>
    </rPh>
    <phoneticPr fontId="2"/>
  </si>
  <si>
    <t>裾野市</t>
    <rPh sb="0" eb="3">
      <t>スソノシ</t>
    </rPh>
    <phoneticPr fontId="2"/>
  </si>
  <si>
    <t>長泉町</t>
    <rPh sb="0" eb="3">
      <t>ナガイズミチョウ</t>
    </rPh>
    <phoneticPr fontId="2"/>
  </si>
  <si>
    <t>ベルフォーレ利用者数</t>
    <rPh sb="6" eb="8">
      <t>リヨウ</t>
    </rPh>
    <rPh sb="8" eb="9">
      <t>シャ</t>
    </rPh>
    <rPh sb="9" eb="10">
      <t>スウ</t>
    </rPh>
    <phoneticPr fontId="2"/>
  </si>
  <si>
    <t>令和元年度</t>
    <rPh sb="0" eb="2">
      <t>レイワ</t>
    </rPh>
    <rPh sb="2" eb="3">
      <t>ガン</t>
    </rPh>
    <rPh sb="3" eb="4">
      <t>ネン</t>
    </rPh>
    <rPh sb="4" eb="5">
      <t>ド</t>
    </rPh>
    <phoneticPr fontId="2"/>
  </si>
  <si>
    <t>令和２年度</t>
    <rPh sb="0" eb="2">
      <t>レイワ</t>
    </rPh>
    <rPh sb="3" eb="4">
      <t>ネン</t>
    </rPh>
    <rPh sb="4" eb="5">
      <t>ド</t>
    </rPh>
    <phoneticPr fontId="2"/>
  </si>
  <si>
    <t>　　　利用者数が大きく減少しました。</t>
    <phoneticPr fontId="2"/>
  </si>
  <si>
    <t>令和３年度</t>
    <rPh sb="0" eb="2">
      <t>レイワ</t>
    </rPh>
    <rPh sb="3" eb="4">
      <t>ネン</t>
    </rPh>
    <rPh sb="4" eb="5">
      <t>ド</t>
    </rPh>
    <phoneticPr fontId="2"/>
  </si>
  <si>
    <t>（令和３年度）</t>
    <rPh sb="1" eb="2">
      <t>レイ</t>
    </rPh>
    <rPh sb="2" eb="3">
      <t>ワ</t>
    </rPh>
    <rPh sb="4" eb="6">
      <t>ネンド</t>
    </rPh>
    <phoneticPr fontId="2"/>
  </si>
  <si>
    <t>現状：人口当たりの利用者数は近隣自治体で三島市に次いで３番目に高い数値となっています。</t>
    <rPh sb="0" eb="2">
      <t>ゲンジョウ</t>
    </rPh>
    <rPh sb="3" eb="5">
      <t>ジンコウ</t>
    </rPh>
    <rPh sb="5" eb="6">
      <t>ア</t>
    </rPh>
    <rPh sb="9" eb="11">
      <t>リヨウ</t>
    </rPh>
    <rPh sb="11" eb="12">
      <t>シャ</t>
    </rPh>
    <rPh sb="12" eb="13">
      <t>スウ</t>
    </rPh>
    <rPh sb="14" eb="16">
      <t>キンリン</t>
    </rPh>
    <rPh sb="16" eb="19">
      <t>ジチタイ</t>
    </rPh>
    <rPh sb="20" eb="22">
      <t>ミシマ</t>
    </rPh>
    <rPh sb="22" eb="23">
      <t>シ</t>
    </rPh>
    <rPh sb="24" eb="25">
      <t>ツ</t>
    </rPh>
    <rPh sb="28" eb="30">
      <t>バンメ</t>
    </rPh>
    <rPh sb="31" eb="32">
      <t>タカ</t>
    </rPh>
    <phoneticPr fontId="2"/>
  </si>
  <si>
    <t>　　　令和２～３年度は新型コロナウイルス感染拡大に伴う臨時休館や予約のキャンセル等の影響で</t>
    <rPh sb="25" eb="26">
      <t>トモナ</t>
    </rPh>
    <rPh sb="27" eb="29">
      <t>リンジ</t>
    </rPh>
    <rPh sb="29" eb="31">
      <t>キュウカン</t>
    </rPh>
    <phoneticPr fontId="2"/>
  </si>
  <si>
    <t>出典：生涯学習課</t>
    <rPh sb="0" eb="2">
      <t>シュッテン</t>
    </rPh>
    <rPh sb="3" eb="5">
      <t>ショウガイ</t>
    </rPh>
    <rPh sb="5" eb="7">
      <t>ガクシュウ</t>
    </rPh>
    <rPh sb="7" eb="8">
      <t>カ</t>
    </rPh>
    <phoneticPr fontId="2"/>
  </si>
  <si>
    <t>出典：生涯学習課</t>
    <phoneticPr fontId="2"/>
  </si>
  <si>
    <t>現状：ベルフォーレ利用者数は、平成29年度をピークに減少傾向です。</t>
    <rPh sb="0" eb="2">
      <t>ゲンジョウ</t>
    </rPh>
    <rPh sb="9" eb="11">
      <t>リヨウ</t>
    </rPh>
    <rPh sb="11" eb="12">
      <t>シャ</t>
    </rPh>
    <rPh sb="12" eb="13">
      <t>スウ</t>
    </rPh>
    <rPh sb="15" eb="17">
      <t>ヘイセイ</t>
    </rPh>
    <rPh sb="19" eb="21">
      <t>ネンド</t>
    </rPh>
    <rPh sb="26" eb="28">
      <t>ゲンショウ</t>
    </rPh>
    <rPh sb="28" eb="30">
      <t>ケイコウ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</si>
</sst>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游ゴシック"/>
      <family val="2"/>
      <scheme val="minor"/>
    </font>
    <font>
      <sz val="11"/>
      <color theme="1"/>
      <name val="游ゴシック"/>
      <family val="2"/>
      <scheme val="minor"/>
    </font>
    <font>
      <sz val="6"/>
      <name val="游ゴシック"/>
      <family val="3"/>
      <charset val="128"/>
      <scheme val="minor"/>
    </font>
    <font>
      <sz val="11"/>
      <name val="游ゴシック"/>
      <family val="2"/>
      <scheme val="minor"/>
    </font>
    <font>
      <sz val="11"/>
      <name val="游ゴシック"/>
      <family val="3"/>
      <charset val="128"/>
      <scheme val="minor"/>
    </font>
  </fonts>
  <fills count="3">
    <fill>
      <patternFill patternType="none"/>
    </fill>
    <fill>
      <patternFill patternType="gray125"/>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38" fontId="1" fillId="0" borderId="0" applyFont="0" applyFill="0" applyBorder="0" applyAlignment="0" applyProtection="0">
      <alignment vertical="center"/>
    </xf>
  </cellStyleXfs>
  <cellXfs count="15">
    <xf numFmtId="0" fontId="0" fillId="0" borderId="0" xfId="0"/>
    <xf numFmtId="38" fontId="0" fillId="0" borderId="1" xfId="1" applyFont="1" applyBorder="1" applyAlignment="1"/>
    <xf numFmtId="2" fontId="0" fillId="0" borderId="1" xfId="0" applyNumberFormat="1" applyBorder="1"/>
    <xf numFmtId="0" fontId="0" fillId="2" borderId="1" xfId="0" applyFill="1" applyBorder="1" applyAlignment="1">
      <alignment horizontal="center"/>
    </xf>
    <xf numFmtId="0" fontId="0" fillId="2" borderId="1" xfId="0" applyFill="1" applyBorder="1" applyAlignment="1">
      <alignment horizontal="center" shrinkToFit="1"/>
    </xf>
    <xf numFmtId="38" fontId="0" fillId="2" borderId="1" xfId="1" applyFont="1" applyFill="1" applyBorder="1" applyAlignment="1">
      <alignment horizontal="center"/>
    </xf>
    <xf numFmtId="0" fontId="0" fillId="2" borderId="1" xfId="0" applyFill="1" applyBorder="1" applyAlignment="1">
      <alignment shrinkToFit="1"/>
    </xf>
    <xf numFmtId="0" fontId="0" fillId="0" borderId="1" xfId="0" applyBorder="1" applyAlignment="1">
      <alignment horizontal="center"/>
    </xf>
    <xf numFmtId="0" fontId="3" fillId="0" borderId="0" xfId="0" applyFont="1" applyAlignment="1"/>
    <xf numFmtId="0" fontId="4" fillId="0" borderId="0" xfId="0" applyFont="1" applyAlignment="1"/>
    <xf numFmtId="0" fontId="0" fillId="0" borderId="0" xfId="0" applyAlignment="1">
      <alignment horizontal="right"/>
    </xf>
    <xf numFmtId="0" fontId="3" fillId="0" borderId="0" xfId="0" applyFont="1" applyAlignment="1"/>
    <xf numFmtId="0" fontId="4" fillId="0" borderId="0" xfId="0" applyFont="1" applyAlignment="1"/>
    <xf numFmtId="0" fontId="0" fillId="0" borderId="0" xfId="0" applyAlignment="1"/>
    <xf numFmtId="0" fontId="0" fillId="0" borderId="0" xfId="0" applyAlignment="1">
      <alignment horizontal="right"/>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ベルフォーレ利用者数の推移</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10429353607794331"/>
          <c:y val="0.17985547936048313"/>
          <c:w val="0.76807413157862314"/>
          <c:h val="0.61244566617427909"/>
        </c:manualLayout>
      </c:layout>
      <c:barChart>
        <c:barDir val="col"/>
        <c:grouping val="clustered"/>
        <c:varyColors val="0"/>
        <c:ser>
          <c:idx val="0"/>
          <c:order val="0"/>
          <c:tx>
            <c:strRef>
              <c:f>ベルフォーレ利用者数!$B$7</c:f>
              <c:strCache>
                <c:ptCount val="1"/>
                <c:pt idx="0">
                  <c:v>ベルフォーレ利用者数（人）</c:v>
                </c:pt>
              </c:strCache>
            </c:strRef>
          </c:tx>
          <c:spPr>
            <a:solidFill>
              <a:schemeClr val="accent1"/>
            </a:solidFill>
            <a:ln>
              <a:noFill/>
            </a:ln>
            <a:effectLst/>
          </c:spPr>
          <c:invertIfNegative val="0"/>
          <c:dLbls>
            <c:dLbl>
              <c:idx val="0"/>
              <c:layout>
                <c:manualLayout>
                  <c:x val="-1.9156863668463809E-17"/>
                  <c:y val="1.6415967695443692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52F7-4C43-AD55-788A8FF5A20C}"/>
                </c:ext>
              </c:extLst>
            </c:dLbl>
            <c:dLbl>
              <c:idx val="1"/>
              <c:layout>
                <c:manualLayout>
                  <c:x val="2.0898638149295591E-3"/>
                  <c:y val="1.641596769544373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52F7-4C43-AD55-788A8FF5A20C}"/>
                </c:ext>
              </c:extLst>
            </c:dLbl>
            <c:dLbl>
              <c:idx val="2"/>
              <c:layout>
                <c:manualLayout>
                  <c:x val="0"/>
                  <c:y val="1.6415967695443692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52F7-4C43-AD55-788A8FF5A20C}"/>
                </c:ext>
              </c:extLst>
            </c:dLbl>
            <c:dLbl>
              <c:idx val="3"/>
              <c:layout>
                <c:manualLayout>
                  <c:x val="-2.2988501964225229E-2"/>
                  <c:y val="2.0519959619304622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52F7-4C43-AD55-788A8FF5A20C}"/>
                </c:ext>
              </c:extLst>
            </c:dLbl>
            <c:dLbl>
              <c:idx val="4"/>
              <c:layout>
                <c:manualLayout>
                  <c:x val="0"/>
                  <c:y val="1.6415967695443654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52F7-4C43-AD55-788A8FF5A20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ベルフォーレ利用者数!$A$8:$A$12</c:f>
              <c:strCache>
                <c:ptCount val="5"/>
                <c:pt idx="0">
                  <c:v>平成29年度</c:v>
                </c:pt>
                <c:pt idx="1">
                  <c:v>平成30年度</c:v>
                </c:pt>
                <c:pt idx="2">
                  <c:v>令和元年度</c:v>
                </c:pt>
                <c:pt idx="3">
                  <c:v>令和２年度</c:v>
                </c:pt>
                <c:pt idx="4">
                  <c:v>令和３年度</c:v>
                </c:pt>
              </c:strCache>
            </c:strRef>
          </c:cat>
          <c:val>
            <c:numRef>
              <c:f>ベルフォーレ利用者数!$B$8:$B$12</c:f>
              <c:numCache>
                <c:formatCode>#,##0_);[Red]\(#,##0\)</c:formatCode>
                <c:ptCount val="5"/>
                <c:pt idx="0">
                  <c:v>116195</c:v>
                </c:pt>
                <c:pt idx="1">
                  <c:v>108191</c:v>
                </c:pt>
                <c:pt idx="2">
                  <c:v>101932</c:v>
                </c:pt>
                <c:pt idx="3">
                  <c:v>33755</c:v>
                </c:pt>
                <c:pt idx="4">
                  <c:v>44198</c:v>
                </c:pt>
              </c:numCache>
            </c:numRef>
          </c:val>
          <c:extLst>
            <c:ext xmlns:c16="http://schemas.microsoft.com/office/drawing/2014/chart" uri="{C3380CC4-5D6E-409C-BE32-E72D297353CC}">
              <c16:uniqueId val="{00000000-E12E-48B1-BFEA-771EECCEF1AC}"/>
            </c:ext>
          </c:extLst>
        </c:ser>
        <c:dLbls>
          <c:showLegendKey val="0"/>
          <c:showVal val="0"/>
          <c:showCatName val="0"/>
          <c:showSerName val="0"/>
          <c:showPercent val="0"/>
          <c:showBubbleSize val="0"/>
        </c:dLbls>
        <c:gapWidth val="219"/>
        <c:axId val="347039992"/>
        <c:axId val="347041304"/>
      </c:barChart>
      <c:lineChart>
        <c:grouping val="standard"/>
        <c:varyColors val="0"/>
        <c:ser>
          <c:idx val="1"/>
          <c:order val="1"/>
          <c:tx>
            <c:strRef>
              <c:f>ベルフォーレ利用者数!$C$7</c:f>
              <c:strCache>
                <c:ptCount val="1"/>
                <c:pt idx="0">
                  <c:v>人口当たり利用率</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dLbls>
            <c:dLbl>
              <c:idx val="0"/>
              <c:layout>
                <c:manualLayout>
                  <c:x val="-2.0898638149295611E-2"/>
                  <c:y val="-3.6935927314748387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52F7-4C43-AD55-788A8FF5A20C}"/>
                </c:ext>
              </c:extLst>
            </c:dLbl>
            <c:dLbl>
              <c:idx val="1"/>
              <c:layout>
                <c:manualLayout>
                  <c:x val="-7.6627454673855235E-17"/>
                  <c:y val="-2.051995961930466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52F7-4C43-AD55-788A8FF5A20C}"/>
                </c:ext>
              </c:extLst>
            </c:dLbl>
            <c:dLbl>
              <c:idx val="2"/>
              <c:layout>
                <c:manualLayout>
                  <c:x val="-2.0898638149296359E-3"/>
                  <c:y val="-3.2831935390887496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52F7-4C43-AD55-788A8FF5A20C}"/>
                </c:ext>
              </c:extLst>
            </c:dLbl>
            <c:dLbl>
              <c:idx val="3"/>
              <c:layout>
                <c:manualLayout>
                  <c:x val="-8.3594552597183128E-3"/>
                  <c:y val="-3.6935927314748387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52F7-4C43-AD55-788A8FF5A20C}"/>
                </c:ext>
              </c:extLst>
            </c:dLbl>
            <c:dLbl>
              <c:idx val="4"/>
              <c:layout>
                <c:manualLayout>
                  <c:x val="1.2539182889577356E-2"/>
                  <c:y val="-2.051995961930466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52F7-4C43-AD55-788A8FF5A20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ベルフォーレ利用者数!$A$8:$A$12</c:f>
              <c:strCache>
                <c:ptCount val="5"/>
                <c:pt idx="0">
                  <c:v>平成29年度</c:v>
                </c:pt>
                <c:pt idx="1">
                  <c:v>平成30年度</c:v>
                </c:pt>
                <c:pt idx="2">
                  <c:v>令和元年度</c:v>
                </c:pt>
                <c:pt idx="3">
                  <c:v>令和２年度</c:v>
                </c:pt>
                <c:pt idx="4">
                  <c:v>令和３年度</c:v>
                </c:pt>
              </c:strCache>
            </c:strRef>
          </c:cat>
          <c:val>
            <c:numRef>
              <c:f>ベルフォーレ利用者数!$C$8:$C$12</c:f>
              <c:numCache>
                <c:formatCode>0.00</c:formatCode>
                <c:ptCount val="5"/>
                <c:pt idx="0">
                  <c:v>2.6906333217552389</c:v>
                </c:pt>
                <c:pt idx="1">
                  <c:v>2.4985797094755315</c:v>
                </c:pt>
                <c:pt idx="2">
                  <c:v>2.3455829900821503</c:v>
                </c:pt>
                <c:pt idx="3">
                  <c:v>0.77554912232331585</c:v>
                </c:pt>
                <c:pt idx="4">
                  <c:v>1.0197969543147207</c:v>
                </c:pt>
              </c:numCache>
            </c:numRef>
          </c:val>
          <c:smooth val="0"/>
          <c:extLst>
            <c:ext xmlns:c16="http://schemas.microsoft.com/office/drawing/2014/chart" uri="{C3380CC4-5D6E-409C-BE32-E72D297353CC}">
              <c16:uniqueId val="{00000001-E12E-48B1-BFEA-771EECCEF1AC}"/>
            </c:ext>
          </c:extLst>
        </c:ser>
        <c:dLbls>
          <c:showLegendKey val="0"/>
          <c:showVal val="0"/>
          <c:showCatName val="0"/>
          <c:showSerName val="0"/>
          <c:showPercent val="0"/>
          <c:showBubbleSize val="0"/>
        </c:dLbls>
        <c:marker val="1"/>
        <c:smooth val="0"/>
        <c:axId val="510198552"/>
        <c:axId val="510200192"/>
      </c:lineChart>
      <c:catAx>
        <c:axId val="347039992"/>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47041304"/>
        <c:crosses val="autoZero"/>
        <c:auto val="1"/>
        <c:lblAlgn val="ctr"/>
        <c:lblOffset val="100"/>
        <c:noMultiLvlLbl val="0"/>
      </c:catAx>
      <c:valAx>
        <c:axId val="347041304"/>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47039992"/>
        <c:crosses val="autoZero"/>
        <c:crossBetween val="between"/>
      </c:valAx>
      <c:valAx>
        <c:axId val="510200192"/>
        <c:scaling>
          <c:orientation val="minMax"/>
          <c:max val="2.7"/>
          <c:min val="0.70000000000000007"/>
        </c:scaling>
        <c:delete val="0"/>
        <c:axPos val="r"/>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0198552"/>
        <c:crosses val="max"/>
        <c:crossBetween val="between"/>
      </c:valAx>
      <c:catAx>
        <c:axId val="510198552"/>
        <c:scaling>
          <c:orientation val="minMax"/>
        </c:scaling>
        <c:delete val="1"/>
        <c:axPos val="b"/>
        <c:numFmt formatCode="General" sourceLinked="1"/>
        <c:majorTickMark val="out"/>
        <c:minorTickMark val="none"/>
        <c:tickLblPos val="nextTo"/>
        <c:crossAx val="510200192"/>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近隣自治体との比較</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8.9783707292021342E-2"/>
          <c:y val="0.18236689019983085"/>
          <c:w val="0.84156296261380037"/>
          <c:h val="0.6070340537048291"/>
        </c:manualLayout>
      </c:layout>
      <c:barChart>
        <c:barDir val="col"/>
        <c:grouping val="clustered"/>
        <c:varyColors val="0"/>
        <c:ser>
          <c:idx val="0"/>
          <c:order val="0"/>
          <c:tx>
            <c:strRef>
              <c:f>ベルフォーレ利用者数!$B$32</c:f>
              <c:strCache>
                <c:ptCount val="1"/>
                <c:pt idx="0">
                  <c:v>文化施設利用者数（人）</c:v>
                </c:pt>
              </c:strCache>
            </c:strRef>
          </c:tx>
          <c:spPr>
            <a:solidFill>
              <a:schemeClr val="accent1"/>
            </a:solidFill>
            <a:ln>
              <a:noFill/>
            </a:ln>
            <a:effectLst/>
          </c:spPr>
          <c:invertIfNegative val="0"/>
          <c:dLbls>
            <c:dLbl>
              <c:idx val="0"/>
              <c:layout>
                <c:manualLayout>
                  <c:x val="0"/>
                  <c:y val="1.679639790005349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FA99-43CD-BFCB-BEF1AF90C02E}"/>
                </c:ext>
              </c:extLst>
            </c:dLbl>
            <c:dLbl>
              <c:idx val="1"/>
              <c:layout>
                <c:manualLayout>
                  <c:x val="0"/>
                  <c:y val="8.398198950026749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FA99-43CD-BFCB-BEF1AF90C02E}"/>
                </c:ext>
              </c:extLst>
            </c:dLbl>
            <c:dLbl>
              <c:idx val="3"/>
              <c:layout>
                <c:manualLayout>
                  <c:x val="0"/>
                  <c:y val="2.519459685008016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FA99-43CD-BFCB-BEF1AF90C0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ベルフォーレ利用者数!$A$33:$A$36</c:f>
              <c:strCache>
                <c:ptCount val="4"/>
                <c:pt idx="0">
                  <c:v>沼津市</c:v>
                </c:pt>
                <c:pt idx="1">
                  <c:v>三島市</c:v>
                </c:pt>
                <c:pt idx="2">
                  <c:v>裾野市</c:v>
                </c:pt>
                <c:pt idx="3">
                  <c:v>長泉町</c:v>
                </c:pt>
              </c:strCache>
            </c:strRef>
          </c:cat>
          <c:val>
            <c:numRef>
              <c:f>ベルフォーレ利用者数!$B$33:$B$36</c:f>
              <c:numCache>
                <c:formatCode>#,##0_);[Red]\(#,##0\)</c:formatCode>
                <c:ptCount val="4"/>
                <c:pt idx="0">
                  <c:v>101979</c:v>
                </c:pt>
                <c:pt idx="1">
                  <c:v>125507</c:v>
                </c:pt>
                <c:pt idx="2">
                  <c:v>140783</c:v>
                </c:pt>
                <c:pt idx="3">
                  <c:v>44198</c:v>
                </c:pt>
              </c:numCache>
            </c:numRef>
          </c:val>
          <c:extLst>
            <c:ext xmlns:c16="http://schemas.microsoft.com/office/drawing/2014/chart" uri="{C3380CC4-5D6E-409C-BE32-E72D297353CC}">
              <c16:uniqueId val="{00000000-BE72-4405-82D7-0354AB441676}"/>
            </c:ext>
          </c:extLst>
        </c:ser>
        <c:dLbls>
          <c:showLegendKey val="0"/>
          <c:showVal val="0"/>
          <c:showCatName val="0"/>
          <c:showSerName val="0"/>
          <c:showPercent val="0"/>
          <c:showBubbleSize val="0"/>
        </c:dLbls>
        <c:gapWidth val="150"/>
        <c:axId val="346516016"/>
        <c:axId val="346516344"/>
      </c:barChart>
      <c:scatterChart>
        <c:scatterStyle val="lineMarker"/>
        <c:varyColors val="0"/>
        <c:ser>
          <c:idx val="1"/>
          <c:order val="1"/>
          <c:tx>
            <c:strRef>
              <c:f>ベルフォーレ利用者数!$C$32</c:f>
              <c:strCache>
                <c:ptCount val="1"/>
                <c:pt idx="0">
                  <c:v>人口当たり利用率</c:v>
                </c:pt>
              </c:strCache>
            </c:strRef>
          </c:tx>
          <c:spPr>
            <a:ln w="25400" cap="rnd">
              <a:noFill/>
              <a:round/>
            </a:ln>
            <a:effectLst/>
          </c:spPr>
          <c:marker>
            <c:symbol val="circle"/>
            <c:size val="5"/>
            <c:spPr>
              <a:solidFill>
                <a:schemeClr val="accent2"/>
              </a:solidFill>
              <a:ln w="9525">
                <a:solidFill>
                  <a:schemeClr val="accent2"/>
                </a:solidFill>
              </a:ln>
              <a:effectLst/>
            </c:spPr>
          </c:marker>
          <c:dLbls>
            <c:dLbl>
              <c:idx val="0"/>
              <c:layout>
                <c:manualLayout>
                  <c:x val="3.4848396475693065E-2"/>
                  <c:y val="-2.0681391508827252E-3"/>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A99-43CD-BFCB-BEF1AF90C02E}"/>
                </c:ext>
              </c:extLst>
            </c:dLbl>
            <c:dLbl>
              <c:idx val="1"/>
              <c:layout>
                <c:manualLayout>
                  <c:x val="3.9337734298364221E-2"/>
                  <c:y val="2.1309603241308028E-3"/>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FA99-43CD-BFCB-BEF1AF90C02E}"/>
                </c:ext>
              </c:extLst>
            </c:dLbl>
            <c:dLbl>
              <c:idx val="2"/>
              <c:layout>
                <c:manualLayout>
                  <c:x val="3.4848396475693065E-2"/>
                  <c:y val="-1.4665437575922695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FA99-43CD-BFCB-BEF1AF90C02E}"/>
                </c:ext>
              </c:extLst>
            </c:dLbl>
            <c:dLbl>
              <c:idx val="3"/>
              <c:layout>
                <c:manualLayout>
                  <c:x val="1.6891045185008439E-2"/>
                  <c:y val="-2.306363652594951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FA99-43CD-BFCB-BEF1AF90C0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strRef>
              <c:f>ベルフォーレ利用者数!$A$33:$A$36</c:f>
              <c:strCache>
                <c:ptCount val="4"/>
                <c:pt idx="0">
                  <c:v>沼津市</c:v>
                </c:pt>
                <c:pt idx="1">
                  <c:v>三島市</c:v>
                </c:pt>
                <c:pt idx="2">
                  <c:v>裾野市</c:v>
                </c:pt>
                <c:pt idx="3">
                  <c:v>長泉町</c:v>
                </c:pt>
              </c:strCache>
            </c:strRef>
          </c:xVal>
          <c:yVal>
            <c:numRef>
              <c:f>ベルフォーレ利用者数!$C$33:$C$36</c:f>
              <c:numCache>
                <c:formatCode>0.00</c:formatCode>
                <c:ptCount val="4"/>
                <c:pt idx="0">
                  <c:v>0.53555617408109568</c:v>
                </c:pt>
                <c:pt idx="1">
                  <c:v>1.1629309785680531</c:v>
                </c:pt>
                <c:pt idx="2">
                  <c:v>2.8106570304857352</c:v>
                </c:pt>
                <c:pt idx="3">
                  <c:v>1.0197969543147207</c:v>
                </c:pt>
              </c:numCache>
            </c:numRef>
          </c:yVal>
          <c:smooth val="0"/>
          <c:extLst>
            <c:ext xmlns:c16="http://schemas.microsoft.com/office/drawing/2014/chart" uri="{C3380CC4-5D6E-409C-BE32-E72D297353CC}">
              <c16:uniqueId val="{00000001-BE72-4405-82D7-0354AB441676}"/>
            </c:ext>
          </c:extLst>
        </c:ser>
        <c:dLbls>
          <c:showLegendKey val="0"/>
          <c:showVal val="0"/>
          <c:showCatName val="0"/>
          <c:showSerName val="0"/>
          <c:showPercent val="0"/>
          <c:showBubbleSize val="0"/>
        </c:dLbls>
        <c:axId val="510171000"/>
        <c:axId val="510172968"/>
      </c:scatterChart>
      <c:catAx>
        <c:axId val="3465160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46516344"/>
        <c:crosses val="autoZero"/>
        <c:auto val="1"/>
        <c:lblAlgn val="ctr"/>
        <c:lblOffset val="100"/>
        <c:noMultiLvlLbl val="0"/>
      </c:catAx>
      <c:valAx>
        <c:axId val="346516344"/>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46516016"/>
        <c:crosses val="autoZero"/>
        <c:crossBetween val="between"/>
      </c:valAx>
      <c:valAx>
        <c:axId val="510172968"/>
        <c:scaling>
          <c:orientation val="minMax"/>
        </c:scaling>
        <c:delete val="0"/>
        <c:axPos val="r"/>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0171000"/>
        <c:crosses val="max"/>
        <c:crossBetween val="midCat"/>
      </c:valAx>
      <c:valAx>
        <c:axId val="510171000"/>
        <c:scaling>
          <c:orientation val="minMax"/>
        </c:scaling>
        <c:delete val="1"/>
        <c:axPos val="b"/>
        <c:numFmt formatCode="General" sourceLinked="1"/>
        <c:majorTickMark val="out"/>
        <c:minorTickMark val="none"/>
        <c:tickLblPos val="nextTo"/>
        <c:crossAx val="510172968"/>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114301</xdr:colOff>
      <xdr:row>13</xdr:row>
      <xdr:rowOff>20127</xdr:rowOff>
    </xdr:from>
    <xdr:to>
      <xdr:col>6</xdr:col>
      <xdr:colOff>190500</xdr:colOff>
      <xdr:row>26</xdr:row>
      <xdr:rowOff>19050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95249</xdr:colOff>
      <xdr:row>37</xdr:row>
      <xdr:rowOff>14017</xdr:rowOff>
    </xdr:from>
    <xdr:to>
      <xdr:col>6</xdr:col>
      <xdr:colOff>200024</xdr:colOff>
      <xdr:row>49</xdr:row>
      <xdr:rowOff>180975</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1"/>
  <sheetViews>
    <sheetView tabSelected="1" view="pageBreakPreview" zoomScaleNormal="100" zoomScaleSheetLayoutView="100" workbookViewId="0">
      <selection activeCell="A5" sqref="A5"/>
    </sheetView>
  </sheetViews>
  <sheetFormatPr defaultColWidth="12.5" defaultRowHeight="18.75" x14ac:dyDescent="0.4"/>
  <sheetData>
    <row r="1" spans="1:6" x14ac:dyDescent="0.4">
      <c r="A1" t="s">
        <v>14</v>
      </c>
    </row>
    <row r="3" spans="1:6" x14ac:dyDescent="0.4">
      <c r="A3" t="s">
        <v>0</v>
      </c>
    </row>
    <row r="4" spans="1:6" x14ac:dyDescent="0.4">
      <c r="A4" s="11" t="s">
        <v>24</v>
      </c>
      <c r="B4" s="12"/>
      <c r="C4" s="12"/>
      <c r="D4" s="12"/>
      <c r="E4" s="12"/>
      <c r="F4" s="12"/>
    </row>
    <row r="5" spans="1:6" x14ac:dyDescent="0.4">
      <c r="A5" s="8" t="s">
        <v>21</v>
      </c>
      <c r="B5" s="9"/>
      <c r="C5" s="9"/>
      <c r="D5" s="9"/>
      <c r="E5" s="9"/>
      <c r="F5" s="9"/>
    </row>
    <row r="6" spans="1:6" x14ac:dyDescent="0.4">
      <c r="A6" t="s">
        <v>17</v>
      </c>
    </row>
    <row r="7" spans="1:6" x14ac:dyDescent="0.4">
      <c r="A7" s="3" t="s">
        <v>1</v>
      </c>
      <c r="B7" s="4" t="s">
        <v>2</v>
      </c>
      <c r="C7" s="4" t="s">
        <v>3</v>
      </c>
      <c r="D7" s="5" t="s">
        <v>4</v>
      </c>
    </row>
    <row r="8" spans="1:6" x14ac:dyDescent="0.4">
      <c r="A8" s="7" t="s">
        <v>5</v>
      </c>
      <c r="B8" s="1">
        <v>116195</v>
      </c>
      <c r="C8" s="2">
        <v>2.6906333217552389</v>
      </c>
      <c r="D8" s="1">
        <v>43185</v>
      </c>
    </row>
    <row r="9" spans="1:6" x14ac:dyDescent="0.4">
      <c r="A9" s="7" t="s">
        <v>6</v>
      </c>
      <c r="B9" s="1">
        <v>108191</v>
      </c>
      <c r="C9" s="2">
        <v>2.4985797094755315</v>
      </c>
      <c r="D9" s="1">
        <v>43301</v>
      </c>
    </row>
    <row r="10" spans="1:6" x14ac:dyDescent="0.4">
      <c r="A10" s="7" t="s">
        <v>15</v>
      </c>
      <c r="B10" s="1">
        <v>101932</v>
      </c>
      <c r="C10" s="2">
        <v>2.3455829900821503</v>
      </c>
      <c r="D10" s="1">
        <v>43457</v>
      </c>
    </row>
    <row r="11" spans="1:6" x14ac:dyDescent="0.4">
      <c r="A11" s="7" t="s">
        <v>16</v>
      </c>
      <c r="B11" s="1">
        <v>33755</v>
      </c>
      <c r="C11" s="2">
        <v>0.77554912232331585</v>
      </c>
      <c r="D11" s="1">
        <v>43524</v>
      </c>
    </row>
    <row r="12" spans="1:6" x14ac:dyDescent="0.4">
      <c r="A12" s="7" t="s">
        <v>18</v>
      </c>
      <c r="B12" s="1">
        <v>44198</v>
      </c>
      <c r="C12" s="2">
        <f>B12/D12</f>
        <v>1.0197969543147207</v>
      </c>
      <c r="D12" s="1">
        <v>43340</v>
      </c>
    </row>
    <row r="27" spans="1:7" x14ac:dyDescent="0.4">
      <c r="E27" s="14" t="s">
        <v>22</v>
      </c>
      <c r="F27" s="14"/>
    </row>
    <row r="28" spans="1:7" x14ac:dyDescent="0.4">
      <c r="E28" s="10"/>
      <c r="F28" s="10"/>
    </row>
    <row r="29" spans="1:7" x14ac:dyDescent="0.4">
      <c r="A29" t="s">
        <v>7</v>
      </c>
    </row>
    <row r="30" spans="1:7" x14ac:dyDescent="0.4">
      <c r="A30" s="13" t="s">
        <v>20</v>
      </c>
      <c r="B30" s="13"/>
      <c r="C30" s="13"/>
      <c r="D30" s="13"/>
      <c r="E30" s="13"/>
      <c r="F30" s="13"/>
      <c r="G30" s="13"/>
    </row>
    <row r="31" spans="1:7" x14ac:dyDescent="0.4">
      <c r="D31" t="s">
        <v>19</v>
      </c>
    </row>
    <row r="32" spans="1:7" x14ac:dyDescent="0.4">
      <c r="A32" s="3" t="s">
        <v>8</v>
      </c>
      <c r="B32" s="6" t="s">
        <v>9</v>
      </c>
      <c r="C32" s="6" t="s">
        <v>3</v>
      </c>
      <c r="D32" s="3" t="s">
        <v>4</v>
      </c>
    </row>
    <row r="33" spans="1:4" x14ac:dyDescent="0.4">
      <c r="A33" s="7" t="s">
        <v>10</v>
      </c>
      <c r="B33" s="1">
        <v>101979</v>
      </c>
      <c r="C33" s="2">
        <f>B33/D33</f>
        <v>0.53555617408109568</v>
      </c>
      <c r="D33" s="1">
        <v>190417</v>
      </c>
    </row>
    <row r="34" spans="1:4" x14ac:dyDescent="0.4">
      <c r="A34" s="7" t="s">
        <v>11</v>
      </c>
      <c r="B34" s="1">
        <v>125507</v>
      </c>
      <c r="C34" s="2">
        <f>B34/D34</f>
        <v>1.1629309785680531</v>
      </c>
      <c r="D34" s="1">
        <v>107923</v>
      </c>
    </row>
    <row r="35" spans="1:4" x14ac:dyDescent="0.4">
      <c r="A35" s="7" t="s">
        <v>12</v>
      </c>
      <c r="B35" s="1">
        <v>140783</v>
      </c>
      <c r="C35" s="2">
        <f>B35/D35</f>
        <v>2.8106570304857352</v>
      </c>
      <c r="D35" s="1">
        <v>50089</v>
      </c>
    </row>
    <row r="36" spans="1:4" x14ac:dyDescent="0.4">
      <c r="A36" s="7" t="s">
        <v>13</v>
      </c>
      <c r="B36" s="1">
        <v>44198</v>
      </c>
      <c r="C36" s="2">
        <f>B36/D36</f>
        <v>1.0197969543147207</v>
      </c>
      <c r="D36" s="1">
        <v>43340</v>
      </c>
    </row>
    <row r="51" spans="5:6" x14ac:dyDescent="0.4">
      <c r="E51" s="14" t="s">
        <v>23</v>
      </c>
      <c r="F51" s="14"/>
    </row>
  </sheetData>
  <mergeCells count="4">
    <mergeCell ref="A4:F4"/>
    <mergeCell ref="A30:G30"/>
    <mergeCell ref="E27:F27"/>
    <mergeCell ref="E51:F51"/>
  </mergeCells>
  <phoneticPr fontId="2"/>
  <pageMargins left="0.7" right="0.7" top="0.75" bottom="0.75" header="0.3" footer="0.3"/>
  <pageSetup paperSize="9" scale="7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ベルフォーレ利用者数</vt:lpstr>
      <vt:lpstr>ベルフォーレ利用者数!Print_Area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7400</dc:creator>
  <cp:lastModifiedBy>7230</cp:lastModifiedBy>
  <cp:lastPrinted>2022-08-17T00:40:40Z</cp:lastPrinted>
  <dcterms:created xsi:type="dcterms:W3CDTF">2019-10-30T06:16:06Z</dcterms:created>
  <dcterms:modified xsi:type="dcterms:W3CDTF">2022-11-14T03:59:04Z</dcterms:modified>
</cp:coreProperties>
</file>