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095"/>
  </bookViews>
  <sheets>
    <sheet name="保育施設数" sheetId="3" r:id="rId1"/>
  </sheets>
  <definedNames>
    <definedName name="_xlnm.Print_Area" localSheetId="0">保育施設数!$A$1:$I$70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3" l="1"/>
  <c r="G8" i="3"/>
  <c r="C51" i="3" l="1"/>
  <c r="C50" i="3"/>
  <c r="G9" i="3"/>
  <c r="D49" i="3" l="1"/>
  <c r="D50" i="3"/>
  <c r="D51" i="3"/>
  <c r="D52" i="3"/>
  <c r="D48" i="3"/>
  <c r="F9" i="3" l="1"/>
  <c r="E9" i="3"/>
  <c r="D9" i="3"/>
  <c r="C9" i="3"/>
  <c r="B9" i="3"/>
</calcChain>
</file>

<file path=xl/comments1.xml><?xml version="1.0" encoding="utf-8"?>
<comments xmlns="http://schemas.openxmlformats.org/spreadsheetml/2006/main">
  <authors>
    <author>作成者</author>
  </authors>
  <commentList>
    <comment ref="A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対象：認可保育施設
保育所
認定こども園
小規模保育事業</t>
        </r>
      </text>
    </comment>
    <comment ref="E48" authorId="0" shapeId="0">
      <text>
        <r>
          <rPr>
            <sz val="9"/>
            <color indexed="81"/>
            <rFont val="MS P ゴシック"/>
            <family val="3"/>
            <charset val="128"/>
          </rPr>
          <t>公立保育園（７）
・西浦保育所
・北部保育所
・大平保育所
・金岡保育所
・大岡保育所
・ときわ保育所
・戸田保育所</t>
        </r>
      </text>
    </comment>
    <comment ref="F48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私立保育所（２１）
・永明保育園
・恵愛保育園
・霊山保育園
・岳東保育園
・静浦保育園
・愛鷹保育園
・かぴらばす保育園
・青葉保育園
・天神保育園
・みくに保育園
・大泉保育園
・浮島保育園
・いずみ保育園
・かぬき保育園
・光長保育園
・まいとりや保育園
・小百合保育園
・多比保育園
・青空保育園
・しんあい保育園
・丘の上保育園
</t>
        </r>
      </text>
    </comment>
    <comment ref="G48" authorId="0" shapeId="0">
      <text>
        <r>
          <rPr>
            <sz val="9"/>
            <color indexed="81"/>
            <rFont val="MS P ゴシック"/>
            <family val="3"/>
            <charset val="128"/>
          </rPr>
          <t>私立こども園（１２）
・しょうえい幼稚園
・片浜桜
・中央幼稚園
・杉浦学園
・こずわ幼稚園
・原町幼稚園
・春の木幼稚園
・耕雲寺幼稚園
・第二耕雲寺幼稚園
・象山幼稚園
・沼津学園第一幼稚園
・沼津聖マリア幼稚園</t>
        </r>
      </text>
    </comment>
    <comment ref="H48" authorId="0" shapeId="0">
      <text>
        <r>
          <rPr>
            <sz val="9"/>
            <color indexed="81"/>
            <rFont val="MS P ゴシック"/>
            <family val="3"/>
            <charset val="128"/>
          </rPr>
          <t>私立小規模（４）
・ぽんぽんの森
・アドバンぺんぎん保育園
・イロドリぬまづ保育園
・保育所グローアップ大岡園</t>
        </r>
      </text>
    </comment>
    <comment ref="E49" authorId="0" shapeId="0">
      <text>
        <r>
          <rPr>
            <sz val="9"/>
            <color indexed="81"/>
            <rFont val="MS P ゴシック"/>
            <family val="3"/>
            <charset val="128"/>
          </rPr>
          <t>公立（６）
・加茂川町保育園
・伊豆佐野保育園
・緑町佐野保育園
・錦田保育園
・青木保育園
・光ヶ丘保育園</t>
        </r>
      </text>
    </comment>
    <comment ref="F49" authorId="0" shapeId="0">
      <text>
        <r>
          <rPr>
            <sz val="9"/>
            <color indexed="81"/>
            <rFont val="MS P ゴシック"/>
            <family val="3"/>
            <charset val="128"/>
          </rPr>
          <t>私立（９）
・白道保育園
・梅の実保育園
・中郷南保育園
・三島ようらん保育園
・中郷西保育園
・加茂保育園
・北上保育園
・恵明保育園
・まりあ保育園</t>
        </r>
      </text>
    </comment>
    <comment ref="G49" authorId="0" shapeId="0">
      <text>
        <r>
          <rPr>
            <sz val="9"/>
            <color indexed="81"/>
            <rFont val="MS P ゴシック"/>
            <family val="3"/>
            <charset val="128"/>
          </rPr>
          <t>認定こども園（６）
・ピーターパン幼稚園
・のびる幼稚園
・しらゆり幼稚園
・恵明キッズフヨウビレッジ
・恵明キッズコスモスビレッジ
・恵明キッズサクラビレッジ</t>
        </r>
      </text>
    </comment>
    <comment ref="H49" authorId="0" shapeId="0">
      <text>
        <r>
          <rPr>
            <sz val="9"/>
            <color indexed="81"/>
            <rFont val="MS P ゴシック"/>
            <family val="3"/>
            <charset val="128"/>
          </rPr>
          <t>小規模（４）
・すいみー保育園
・フラワー保育園
・にじいろキッズ保育園
・保育所グローアップ三島園</t>
        </r>
      </text>
    </comment>
    <comment ref="E50" authorId="0" shapeId="0">
      <text>
        <r>
          <rPr>
            <sz val="9"/>
            <color indexed="81"/>
            <rFont val="MS P ゴシック"/>
            <family val="3"/>
            <charset val="128"/>
          </rPr>
          <t>町立（２）
・清水保育所
・南保育所</t>
        </r>
      </text>
    </comment>
    <comment ref="F50" authorId="0" shapeId="0">
      <text>
        <r>
          <rPr>
            <sz val="9"/>
            <color indexed="81"/>
            <rFont val="MS P ゴシック"/>
            <family val="3"/>
            <charset val="128"/>
          </rPr>
          <t>私立（３）
・しいの木保育園
・恵明キッズ・ローズビレッジ
・すこやか保育園</t>
        </r>
      </text>
    </comment>
    <comment ref="H50" authorId="0" shapeId="0">
      <text>
        <r>
          <rPr>
            <sz val="9"/>
            <color indexed="81"/>
            <rFont val="MS P ゴシック"/>
            <family val="3"/>
            <charset val="128"/>
          </rPr>
          <t>小規模（３）
・伏見ぽんぽん保育園
・アドバンかわせみ保育園
・柿田ぽんぽん保育園</t>
        </r>
      </text>
    </comment>
    <comment ref="E51" authorId="0" shapeId="0">
      <text>
        <r>
          <rPr>
            <sz val="9"/>
            <color indexed="81"/>
            <rFont val="MS P ゴシック"/>
            <family val="3"/>
            <charset val="128"/>
          </rPr>
          <t>公立（５）
・西保育園
・東保育園
・深良保育園
・御宿台保育園
・富岡保育園</t>
        </r>
      </text>
    </comment>
    <comment ref="F51" authorId="0" shapeId="0">
      <text>
        <r>
          <rPr>
            <sz val="9"/>
            <color indexed="81"/>
            <rFont val="MS P ゴシック"/>
            <family val="3"/>
            <charset val="128"/>
          </rPr>
          <t>私立（５）
・富岳台保育園
・富岳南保育園
・さくら保育園
・さくら保育園　小柄沢分園
・富岳キッズセンターあい</t>
        </r>
      </text>
    </comment>
    <comment ref="H51" authorId="0" shapeId="0">
      <text>
        <r>
          <rPr>
            <sz val="9"/>
            <color indexed="81"/>
            <rFont val="MS P ゴシック"/>
            <family val="3"/>
            <charset val="128"/>
          </rPr>
          <t>小規模（３）
・にこにこ園保育所
・佐野かがやき保育園
・ひだまり保育園hugu</t>
        </r>
      </text>
    </comment>
    <comment ref="E52" authorId="0" shapeId="0">
      <text>
        <r>
          <rPr>
            <sz val="9"/>
            <color indexed="81"/>
            <rFont val="MS P ゴシック"/>
            <family val="3"/>
            <charset val="128"/>
          </rPr>
          <t>公立（３）
・竹原保育園
・中央保育園
・北こども園</t>
        </r>
      </text>
    </comment>
    <comment ref="F52" authorId="0" shapeId="0">
      <text>
        <r>
          <rPr>
            <sz val="9"/>
            <color indexed="81"/>
            <rFont val="MS P ゴシック"/>
            <family val="3"/>
            <charset val="128"/>
          </rPr>
          <t>私立（３）
・長窪保育園
・聖心保育園
・このはな保育園</t>
        </r>
      </text>
    </comment>
    <comment ref="G52" authorId="0" shapeId="0">
      <text>
        <r>
          <rPr>
            <sz val="9"/>
            <color indexed="81"/>
            <rFont val="MS P ゴシック"/>
            <family val="3"/>
            <charset val="128"/>
          </rPr>
          <t>私立こども園（２）
・あそかこども園
・あまねこども園</t>
        </r>
      </text>
    </comment>
    <comment ref="H52" authorId="0" shapeId="0">
      <text>
        <r>
          <rPr>
            <sz val="9"/>
            <color indexed="81"/>
            <rFont val="MS P ゴシック"/>
            <family val="3"/>
            <charset val="128"/>
          </rPr>
          <t>私立小規模（６）
・ぽこあぽこ保育園
・アドバンふくろう保育園
・えるまーキッズ保育園
・ぽこあぽこ第二保育園
・チェリッシュの森おりいぶ園
・チェリッシュの森ゆうかり園</t>
        </r>
      </text>
    </comment>
  </commentList>
</comments>
</file>

<file path=xl/sharedStrings.xml><?xml version="1.0" encoding="utf-8"?>
<sst xmlns="http://schemas.openxmlformats.org/spreadsheetml/2006/main" count="175" uniqueCount="54">
  <si>
    <t>公立</t>
    <rPh sb="0" eb="2">
      <t>コウリツ</t>
    </rPh>
    <phoneticPr fontId="1"/>
  </si>
  <si>
    <t>私立</t>
    <rPh sb="0" eb="2">
      <t>シリツ</t>
    </rPh>
    <phoneticPr fontId="1"/>
  </si>
  <si>
    <t>計</t>
    <rPh sb="0" eb="1">
      <t>ケイ</t>
    </rPh>
    <phoneticPr fontId="1"/>
  </si>
  <si>
    <t>長窪</t>
    <rPh sb="0" eb="2">
      <t>ナガクボ</t>
    </rPh>
    <phoneticPr fontId="1"/>
  </si>
  <si>
    <t>聖心</t>
    <rPh sb="0" eb="2">
      <t>セイシン</t>
    </rPh>
    <phoneticPr fontId="1"/>
  </si>
  <si>
    <t>あそか</t>
    <phoneticPr fontId="1"/>
  </si>
  <si>
    <t>このはな</t>
    <phoneticPr fontId="1"/>
  </si>
  <si>
    <t>あまね</t>
    <phoneticPr fontId="1"/>
  </si>
  <si>
    <t>竹原</t>
    <rPh sb="0" eb="2">
      <t>タケハラ</t>
    </rPh>
    <phoneticPr fontId="1"/>
  </si>
  <si>
    <t>中央</t>
    <rPh sb="0" eb="2">
      <t>チュウオウ</t>
    </rPh>
    <phoneticPr fontId="1"/>
  </si>
  <si>
    <t>北こども園</t>
    <rPh sb="0" eb="1">
      <t>キタ</t>
    </rPh>
    <rPh sb="4" eb="5">
      <t>エン</t>
    </rPh>
    <phoneticPr fontId="1"/>
  </si>
  <si>
    <t>ぽこあぽこ</t>
    <phoneticPr fontId="1"/>
  </si>
  <si>
    <t>アドバンふくろう</t>
    <phoneticPr fontId="1"/>
  </si>
  <si>
    <t>えるまーキッズ</t>
    <phoneticPr fontId="1"/>
  </si>
  <si>
    <t>-</t>
    <phoneticPr fontId="1"/>
  </si>
  <si>
    <t>開園時期</t>
    <rPh sb="0" eb="2">
      <t>カイエン</t>
    </rPh>
    <rPh sb="2" eb="4">
      <t>ジキ</t>
    </rPh>
    <phoneticPr fontId="1"/>
  </si>
  <si>
    <t>H27以前</t>
    <rPh sb="3" eb="5">
      <t>イゼン</t>
    </rPh>
    <phoneticPr fontId="1"/>
  </si>
  <si>
    <t>１　町の状況</t>
    <rPh sb="2" eb="3">
      <t>マチ</t>
    </rPh>
    <rPh sb="4" eb="6">
      <t>ジョウキョウ</t>
    </rPh>
    <phoneticPr fontId="3"/>
  </si>
  <si>
    <t>自治体名</t>
    <rPh sb="0" eb="3">
      <t>ジチタイ</t>
    </rPh>
    <rPh sb="3" eb="4">
      <t>メイ</t>
    </rPh>
    <phoneticPr fontId="3"/>
  </si>
  <si>
    <t>沼津市</t>
    <rPh sb="0" eb="3">
      <t>ヌマヅシ</t>
    </rPh>
    <phoneticPr fontId="3"/>
  </si>
  <si>
    <t>三島市</t>
    <rPh sb="0" eb="3">
      <t>ミシマシ</t>
    </rPh>
    <phoneticPr fontId="3"/>
  </si>
  <si>
    <t>清水町</t>
    <rPh sb="0" eb="2">
      <t>シミズ</t>
    </rPh>
    <rPh sb="2" eb="3">
      <t>チョウ</t>
    </rPh>
    <phoneticPr fontId="3"/>
  </si>
  <si>
    <t>長泉町</t>
    <rPh sb="0" eb="3">
      <t>ナガイズミチョウ</t>
    </rPh>
    <phoneticPr fontId="3"/>
  </si>
  <si>
    <t>３　全国との比較</t>
    <rPh sb="2" eb="4">
      <t>ゼンコク</t>
    </rPh>
    <rPh sb="6" eb="8">
      <t>ヒカク</t>
    </rPh>
    <phoneticPr fontId="3"/>
  </si>
  <si>
    <t>運営主体</t>
    <rPh sb="0" eb="2">
      <t>ウンエイ</t>
    </rPh>
    <rPh sb="2" eb="4">
      <t>シュタイ</t>
    </rPh>
    <phoneticPr fontId="1"/>
  </si>
  <si>
    <t>運営主体</t>
    <phoneticPr fontId="1"/>
  </si>
  <si>
    <t>内訳と各園の開所時期</t>
    <rPh sb="0" eb="2">
      <t>ウチワケ</t>
    </rPh>
    <rPh sb="3" eb="5">
      <t>カクエン</t>
    </rPh>
    <rPh sb="6" eb="8">
      <t>カイショ</t>
    </rPh>
    <rPh sb="8" eb="10">
      <t>ジキ</t>
    </rPh>
    <phoneticPr fontId="1"/>
  </si>
  <si>
    <t>裾野市</t>
    <rPh sb="0" eb="3">
      <t>スソノシ</t>
    </rPh>
    <phoneticPr fontId="3"/>
  </si>
  <si>
    <t>公立</t>
    <rPh sb="0" eb="2">
      <t>コウリツ</t>
    </rPh>
    <phoneticPr fontId="1"/>
  </si>
  <si>
    <t>私立</t>
    <rPh sb="0" eb="2">
      <t>シリツ</t>
    </rPh>
    <phoneticPr fontId="1"/>
  </si>
  <si>
    <t>平成27年</t>
    <rPh sb="0" eb="2">
      <t>ヘイセイ</t>
    </rPh>
    <rPh sb="4" eb="5">
      <t>ネン</t>
    </rPh>
    <phoneticPr fontId="1"/>
  </si>
  <si>
    <t>平成28年</t>
    <rPh sb="0" eb="2">
      <t>ヘイセイ</t>
    </rPh>
    <rPh sb="4" eb="5">
      <t>ネン</t>
    </rPh>
    <phoneticPr fontId="1"/>
  </si>
  <si>
    <t>平成29年</t>
    <rPh sb="0" eb="2">
      <t>ヘイセイ</t>
    </rPh>
    <rPh sb="4" eb="5">
      <t>ネン</t>
    </rPh>
    <phoneticPr fontId="1"/>
  </si>
  <si>
    <t>平成30年</t>
    <rPh sb="0" eb="2">
      <t>ヘイセイ</t>
    </rPh>
    <rPh sb="4" eb="5">
      <t>ネン</t>
    </rPh>
    <phoneticPr fontId="1"/>
  </si>
  <si>
    <t>計</t>
    <rPh sb="0" eb="1">
      <t>ケイ</t>
    </rPh>
    <phoneticPr fontId="1"/>
  </si>
  <si>
    <t>現状：資料なし</t>
    <rPh sb="0" eb="2">
      <t>ゲンジョウ</t>
    </rPh>
    <rPh sb="3" eb="5">
      <t>シリョウ</t>
    </rPh>
    <phoneticPr fontId="3"/>
  </si>
  <si>
    <t>出典：こども未来課</t>
    <rPh sb="0" eb="2">
      <t>シュッテン</t>
    </rPh>
    <rPh sb="6" eb="8">
      <t>ミライ</t>
    </rPh>
    <rPh sb="8" eb="9">
      <t>カ</t>
    </rPh>
    <phoneticPr fontId="3"/>
  </si>
  <si>
    <t>保育施設数</t>
    <phoneticPr fontId="3"/>
  </si>
  <si>
    <t>令和元年</t>
    <rPh sb="0" eb="1">
      <t>レイ</t>
    </rPh>
    <rPh sb="1" eb="2">
      <t>ワ</t>
    </rPh>
    <rPh sb="2" eb="4">
      <t>ガンネン</t>
    </rPh>
    <phoneticPr fontId="1"/>
  </si>
  <si>
    <t>令和２年</t>
    <rPh sb="0" eb="1">
      <t>レイ</t>
    </rPh>
    <rPh sb="1" eb="2">
      <t>ワ</t>
    </rPh>
    <rPh sb="3" eb="4">
      <t>ネン</t>
    </rPh>
    <phoneticPr fontId="1"/>
  </si>
  <si>
    <t>各年５月１日現在</t>
    <phoneticPr fontId="1"/>
  </si>
  <si>
    <t>私立</t>
    <rPh sb="0" eb="2">
      <t>シリツ</t>
    </rPh>
    <phoneticPr fontId="1"/>
  </si>
  <si>
    <t>ぽこあぽこ第二</t>
    <rPh sb="5" eb="7">
      <t>ダイニ</t>
    </rPh>
    <phoneticPr fontId="1"/>
  </si>
  <si>
    <t>チェリッシュの森
おりいぶ園</t>
    <rPh sb="7" eb="8">
      <t>モリ</t>
    </rPh>
    <rPh sb="13" eb="14">
      <t>エン</t>
    </rPh>
    <phoneticPr fontId="1"/>
  </si>
  <si>
    <t>チェリッシュの森
ゆうかり園</t>
    <rPh sb="7" eb="8">
      <t>モリ</t>
    </rPh>
    <rPh sb="13" eb="14">
      <t>エン</t>
    </rPh>
    <phoneticPr fontId="1"/>
  </si>
  <si>
    <t>出典：こども未来課</t>
    <rPh sb="0" eb="2">
      <t>シュッテン</t>
    </rPh>
    <rPh sb="6" eb="8">
      <t>ミライ</t>
    </rPh>
    <rPh sb="8" eb="9">
      <t>カ</t>
    </rPh>
    <phoneticPr fontId="1"/>
  </si>
  <si>
    <t>現状：近年、保育施設数は増加しています。</t>
    <rPh sb="0" eb="2">
      <t>ゲンジョウ</t>
    </rPh>
    <rPh sb="3" eb="5">
      <t>キンネン</t>
    </rPh>
    <rPh sb="6" eb="8">
      <t>ホイク</t>
    </rPh>
    <rPh sb="8" eb="10">
      <t>シセツ</t>
    </rPh>
    <rPh sb="10" eb="11">
      <t>スウ</t>
    </rPh>
    <rPh sb="12" eb="14">
      <t>ゾウカ</t>
    </rPh>
    <phoneticPr fontId="3"/>
  </si>
  <si>
    <t>認可保育施設数の推移</t>
    <rPh sb="0" eb="2">
      <t>ニンカ</t>
    </rPh>
    <rPh sb="2" eb="4">
      <t>ホイク</t>
    </rPh>
    <rPh sb="4" eb="6">
      <t>シセツ</t>
    </rPh>
    <rPh sb="6" eb="7">
      <t>スウ</t>
    </rPh>
    <rPh sb="8" eb="10">
      <t>スイイ</t>
    </rPh>
    <phoneticPr fontId="1"/>
  </si>
  <si>
    <t>令和３年</t>
    <rPh sb="0" eb="1">
      <t>レイ</t>
    </rPh>
    <rPh sb="1" eb="2">
      <t>ワ</t>
    </rPh>
    <rPh sb="3" eb="4">
      <t>ネン</t>
    </rPh>
    <phoneticPr fontId="1"/>
  </si>
  <si>
    <t>南こども園</t>
    <rPh sb="0" eb="1">
      <t>ミナミ</t>
    </rPh>
    <rPh sb="4" eb="5">
      <t>エン</t>
    </rPh>
    <phoneticPr fontId="1"/>
  </si>
  <si>
    <t>公立</t>
    <rPh sb="0" eb="2">
      <t>コウリツ</t>
    </rPh>
    <phoneticPr fontId="1"/>
  </si>
  <si>
    <t>夢咲き保育園　長泉</t>
    <rPh sb="0" eb="2">
      <t>ユメサキ</t>
    </rPh>
    <rPh sb="3" eb="6">
      <t>ホイクエン</t>
    </rPh>
    <rPh sb="7" eb="9">
      <t>ナガイズミ</t>
    </rPh>
    <phoneticPr fontId="1"/>
  </si>
  <si>
    <t>令和3年５月１日現在</t>
    <rPh sb="0" eb="2">
      <t>レイワ</t>
    </rPh>
    <rPh sb="3" eb="4">
      <t>ネン</t>
    </rPh>
    <rPh sb="5" eb="6">
      <t>ツキ</t>
    </rPh>
    <phoneticPr fontId="1"/>
  </si>
  <si>
    <t>２　近隣自治体の状況</t>
    <rPh sb="2" eb="4">
      <t>キンリン</t>
    </rPh>
    <rPh sb="4" eb="7">
      <t>ジチタイ</t>
    </rPh>
    <rPh sb="8" eb="10">
      <t>ジョウキョウ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</si>
</sst>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0">
    <xf numFmtId="0" fontId="0" fillId="0" borderId="0" xfId="0"/>
    <xf numFmtId="0" fontId="4" fillId="0" borderId="0" xfId="1" applyFont="1">
      <alignment vertical="center"/>
    </xf>
    <xf numFmtId="0" fontId="5" fillId="0" borderId="0" xfId="0" applyFont="1"/>
    <xf numFmtId="0" fontId="8" fillId="0" borderId="0" xfId="0" applyFont="1"/>
    <xf numFmtId="0" fontId="5" fillId="0" borderId="0" xfId="1" applyFont="1" applyAlignment="1">
      <alignment horizontal="center" vertical="center" shrinkToFit="1"/>
    </xf>
    <xf numFmtId="0" fontId="5" fillId="2" borderId="1" xfId="0" applyFont="1" applyFill="1" applyBorder="1" applyAlignment="1">
      <alignment horizontal="center" shrinkToFit="1"/>
    </xf>
    <xf numFmtId="0" fontId="5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shrinkToFit="1"/>
    </xf>
    <xf numFmtId="0" fontId="5" fillId="0" borderId="1" xfId="0" applyFont="1" applyBorder="1"/>
    <xf numFmtId="0" fontId="5" fillId="0" borderId="0" xfId="0" applyFont="1" applyBorder="1" applyAlignment="1">
      <alignment horizontal="center" shrinkToFit="1"/>
    </xf>
    <xf numFmtId="0" fontId="5" fillId="0" borderId="0" xfId="0" applyFont="1" applyBorder="1"/>
    <xf numFmtId="0" fontId="5" fillId="0" borderId="0" xfId="0" applyFont="1" applyAlignment="1">
      <alignment shrinkToFit="1"/>
    </xf>
    <xf numFmtId="0" fontId="5" fillId="0" borderId="1" xfId="0" applyFont="1" applyBorder="1" applyAlignment="1">
      <alignment horizontal="center"/>
    </xf>
    <xf numFmtId="57" fontId="5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8" fillId="0" borderId="0" xfId="1" applyFont="1">
      <alignment vertical="center"/>
    </xf>
    <xf numFmtId="0" fontId="8" fillId="0" borderId="0" xfId="1" applyFont="1" applyFill="1">
      <alignment vertical="center"/>
    </xf>
    <xf numFmtId="0" fontId="5" fillId="2" borderId="1" xfId="1" applyFont="1" applyFill="1" applyBorder="1" applyAlignment="1">
      <alignment horizontal="center" vertical="center" shrinkToFit="1"/>
    </xf>
    <xf numFmtId="0" fontId="5" fillId="0" borderId="1" xfId="1" applyFont="1" applyBorder="1" applyAlignment="1">
      <alignment horizontal="center" vertical="center"/>
    </xf>
    <xf numFmtId="38" fontId="5" fillId="0" borderId="1" xfId="2" applyFont="1" applyBorder="1">
      <alignment vertical="center"/>
    </xf>
    <xf numFmtId="1" fontId="5" fillId="0" borderId="1" xfId="1" applyNumberFormat="1" applyFont="1" applyBorder="1">
      <alignment vertical="center"/>
    </xf>
    <xf numFmtId="0" fontId="5" fillId="0" borderId="0" xfId="1" applyFont="1">
      <alignment vertical="center"/>
    </xf>
    <xf numFmtId="0" fontId="5" fillId="0" borderId="0" xfId="1" applyFont="1" applyFill="1">
      <alignment vertical="center"/>
    </xf>
    <xf numFmtId="0" fontId="1" fillId="0" borderId="1" xfId="0" applyFont="1" applyBorder="1" applyAlignment="1">
      <alignment horizontal="center" vertical="center" wrapText="1" shrinkToFit="1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right" vertical="center"/>
    </xf>
    <xf numFmtId="0" fontId="4" fillId="0" borderId="0" xfId="1" applyFont="1" applyAlignment="1">
      <alignment horizontal="right" vertical="center"/>
    </xf>
    <xf numFmtId="0" fontId="5" fillId="0" borderId="2" xfId="1" applyFont="1" applyBorder="1" applyAlignment="1">
      <alignment horizontal="right" vertical="center" shrinkToFit="1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400" b="0" i="0" u="none" strike="noStrike" baseline="0">
                <a:effectLst/>
              </a:rPr>
              <a:t>保育施設数の推移（各年</a:t>
            </a:r>
            <a:r>
              <a:rPr lang="ja-JP" altLang="en-US" sz="1400" b="0" i="0" u="none" strike="noStrike" baseline="0">
                <a:effectLst/>
              </a:rPr>
              <a:t>５</a:t>
            </a:r>
            <a:r>
              <a:rPr lang="ja-JP" altLang="ja-JP" sz="1400" b="0" i="0" u="none" strike="noStrike" baseline="0">
                <a:effectLst/>
              </a:rPr>
              <a:t>月</a:t>
            </a:r>
            <a:r>
              <a:rPr lang="ja-JP" altLang="en-US" sz="1400" b="0" i="0" u="none" strike="noStrike" baseline="0">
                <a:effectLst/>
              </a:rPr>
              <a:t>１</a:t>
            </a:r>
            <a:r>
              <a:rPr lang="ja-JP" altLang="ja-JP" sz="1400" b="0" i="0" u="none" strike="noStrike" baseline="0">
                <a:effectLst/>
              </a:rPr>
              <a:t>日時点）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4534492563429574"/>
          <c:y val="0.1081"/>
          <c:w val="0.77132174103237094"/>
          <c:h val="0.764305774278215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保育施設数!$A$7</c:f>
              <c:strCache>
                <c:ptCount val="1"/>
                <c:pt idx="0">
                  <c:v>公立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保育施設数!$B$6:$H$6</c:f>
              <c:strCache>
                <c:ptCount val="7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  <c:pt idx="4">
                  <c:v>令和元年</c:v>
                </c:pt>
                <c:pt idx="5">
                  <c:v>令和２年</c:v>
                </c:pt>
                <c:pt idx="6">
                  <c:v>令和３年</c:v>
                </c:pt>
              </c:strCache>
            </c:strRef>
          </c:cat>
          <c:val>
            <c:numRef>
              <c:f>保育施設数!$B$7:$H$7</c:f>
              <c:numCache>
                <c:formatCode>General</c:formatCode>
                <c:ptCount val="7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DD-4D2D-B56F-28A16366B971}"/>
            </c:ext>
          </c:extLst>
        </c:ser>
        <c:ser>
          <c:idx val="1"/>
          <c:order val="1"/>
          <c:tx>
            <c:strRef>
              <c:f>保育施設数!$A$8</c:f>
              <c:strCache>
                <c:ptCount val="1"/>
                <c:pt idx="0">
                  <c:v>私立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保育施設数!$B$6:$H$6</c:f>
              <c:strCache>
                <c:ptCount val="7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  <c:pt idx="4">
                  <c:v>令和元年</c:v>
                </c:pt>
                <c:pt idx="5">
                  <c:v>令和２年</c:v>
                </c:pt>
                <c:pt idx="6">
                  <c:v>令和３年</c:v>
                </c:pt>
              </c:strCache>
            </c:strRef>
          </c:cat>
          <c:val>
            <c:numRef>
              <c:f>保育施設数!$B$8:$H$8</c:f>
              <c:numCache>
                <c:formatCode>General</c:formatCode>
                <c:ptCount val="7"/>
                <c:pt idx="0">
                  <c:v>4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11</c:v>
                </c:pt>
                <c:pt idx="6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DD-4D2D-B56F-28A16366B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980208"/>
        <c:axId val="310981384"/>
      </c:barChart>
      <c:lineChart>
        <c:grouping val="standard"/>
        <c:varyColors val="0"/>
        <c:ser>
          <c:idx val="2"/>
          <c:order val="2"/>
          <c:tx>
            <c:strRef>
              <c:f>保育施設数!$A$9</c:f>
              <c:strCache>
                <c:ptCount val="1"/>
                <c:pt idx="0">
                  <c:v>計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保育施設数!$B$6:$H$6</c:f>
              <c:strCache>
                <c:ptCount val="7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  <c:pt idx="4">
                  <c:v>令和元年</c:v>
                </c:pt>
                <c:pt idx="5">
                  <c:v>令和２年</c:v>
                </c:pt>
                <c:pt idx="6">
                  <c:v>令和３年</c:v>
                </c:pt>
              </c:strCache>
            </c:strRef>
          </c:cat>
          <c:val>
            <c:numRef>
              <c:f>保育施設数!$B$9:$H$9</c:f>
              <c:numCache>
                <c:formatCode>General</c:formatCode>
                <c:ptCount val="7"/>
                <c:pt idx="0">
                  <c:v>6</c:v>
                </c:pt>
                <c:pt idx="1">
                  <c:v>8</c:v>
                </c:pt>
                <c:pt idx="2">
                  <c:v>9</c:v>
                </c:pt>
                <c:pt idx="3">
                  <c:v>11</c:v>
                </c:pt>
                <c:pt idx="4">
                  <c:v>11</c:v>
                </c:pt>
                <c:pt idx="5">
                  <c:v>14</c:v>
                </c:pt>
                <c:pt idx="6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DD-4D2D-B56F-28A16366B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ja-JP" sz="1100" b="0" i="0" baseline="0">
                    <a:effectLst/>
                  </a:rPr>
                  <a:t>施設数</a:t>
                </a:r>
                <a:endParaRPr lang="ja-JP" altLang="ja-JP" sz="6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28</xdr:row>
      <xdr:rowOff>228601</xdr:rowOff>
    </xdr:from>
    <xdr:to>
      <xdr:col>8</xdr:col>
      <xdr:colOff>933449</xdr:colOff>
      <xdr:row>41</xdr:row>
      <xdr:rowOff>180975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view="pageBreakPreview" zoomScaleNormal="100" zoomScaleSheetLayoutView="100" workbookViewId="0">
      <selection activeCell="A2" sqref="A2"/>
    </sheetView>
  </sheetViews>
  <sheetFormatPr defaultColWidth="12.5" defaultRowHeight="18.75" customHeight="1"/>
  <cols>
    <col min="1" max="16384" width="12.5" style="1"/>
  </cols>
  <sheetData>
    <row r="1" spans="1:9" ht="18.75" customHeight="1">
      <c r="A1" s="1" t="s">
        <v>37</v>
      </c>
    </row>
    <row r="3" spans="1:9" ht="18.75" customHeight="1">
      <c r="A3" s="1" t="s">
        <v>17</v>
      </c>
    </row>
    <row r="4" spans="1:9" ht="18.75" customHeight="1">
      <c r="A4" s="26" t="s">
        <v>46</v>
      </c>
      <c r="B4" s="26"/>
      <c r="C4" s="26"/>
      <c r="D4" s="26"/>
      <c r="E4" s="26"/>
      <c r="F4" s="26"/>
      <c r="G4" s="26"/>
      <c r="H4" s="26"/>
    </row>
    <row r="5" spans="1:9" s="4" customFormat="1" ht="18.75" customHeight="1">
      <c r="A5" s="2" t="s">
        <v>47</v>
      </c>
      <c r="B5" s="2"/>
      <c r="C5" s="2"/>
      <c r="D5" s="2"/>
      <c r="E5" s="2"/>
      <c r="F5" s="3"/>
      <c r="G5" s="29" t="s">
        <v>40</v>
      </c>
      <c r="H5" s="29"/>
    </row>
    <row r="6" spans="1:9" ht="18.75" customHeight="1">
      <c r="A6" s="5" t="s">
        <v>25</v>
      </c>
      <c r="B6" s="6" t="s">
        <v>30</v>
      </c>
      <c r="C6" s="6" t="s">
        <v>31</v>
      </c>
      <c r="D6" s="6" t="s">
        <v>32</v>
      </c>
      <c r="E6" s="6" t="s">
        <v>33</v>
      </c>
      <c r="F6" s="6" t="s">
        <v>38</v>
      </c>
      <c r="G6" s="6" t="s">
        <v>39</v>
      </c>
      <c r="H6" s="6" t="s">
        <v>48</v>
      </c>
    </row>
    <row r="7" spans="1:9" ht="18.75" customHeight="1">
      <c r="A7" s="7" t="s">
        <v>0</v>
      </c>
      <c r="B7" s="8">
        <v>2</v>
      </c>
      <c r="C7" s="8">
        <v>2</v>
      </c>
      <c r="D7" s="8">
        <v>2</v>
      </c>
      <c r="E7" s="8">
        <v>3</v>
      </c>
      <c r="F7" s="8">
        <v>3</v>
      </c>
      <c r="G7" s="8">
        <v>3</v>
      </c>
      <c r="H7" s="8">
        <v>4</v>
      </c>
    </row>
    <row r="8" spans="1:9" ht="18.75" customHeight="1">
      <c r="A8" s="7" t="s">
        <v>1</v>
      </c>
      <c r="B8" s="8">
        <v>4</v>
      </c>
      <c r="C8" s="8">
        <v>6</v>
      </c>
      <c r="D8" s="8">
        <v>7</v>
      </c>
      <c r="E8" s="8">
        <v>8</v>
      </c>
      <c r="F8" s="8">
        <v>8</v>
      </c>
      <c r="G8" s="8">
        <f>8+3</f>
        <v>11</v>
      </c>
      <c r="H8" s="8">
        <v>12</v>
      </c>
    </row>
    <row r="9" spans="1:9" ht="18.75" customHeight="1">
      <c r="A9" s="7" t="s">
        <v>2</v>
      </c>
      <c r="B9" s="8">
        <f>SUM(B7:B8)</f>
        <v>6</v>
      </c>
      <c r="C9" s="8">
        <f t="shared" ref="C9:F9" si="0">SUM(C7:C8)</f>
        <v>8</v>
      </c>
      <c r="D9" s="8">
        <f t="shared" si="0"/>
        <v>9</v>
      </c>
      <c r="E9" s="8">
        <f t="shared" si="0"/>
        <v>11</v>
      </c>
      <c r="F9" s="8">
        <f t="shared" si="0"/>
        <v>11</v>
      </c>
      <c r="G9" s="8">
        <f t="shared" ref="G9:H9" si="1">SUM(G7:G8)</f>
        <v>14</v>
      </c>
      <c r="H9" s="8">
        <f t="shared" si="1"/>
        <v>16</v>
      </c>
    </row>
    <row r="10" spans="1:9" ht="18.75" customHeight="1">
      <c r="A10" s="9"/>
      <c r="B10" s="10"/>
      <c r="C10" s="10"/>
      <c r="D10" s="10"/>
      <c r="E10" s="10"/>
      <c r="F10" s="10"/>
    </row>
    <row r="11" spans="1:9" ht="18.75" customHeight="1">
      <c r="A11" s="2" t="s">
        <v>26</v>
      </c>
      <c r="B11" s="2"/>
      <c r="C11" s="11"/>
      <c r="D11" s="11"/>
      <c r="E11" s="11"/>
      <c r="F11" s="11"/>
      <c r="G11" s="11"/>
    </row>
    <row r="12" spans="1:9" ht="18.75" customHeight="1">
      <c r="A12" s="6" t="s">
        <v>24</v>
      </c>
      <c r="B12" s="6" t="s">
        <v>30</v>
      </c>
      <c r="C12" s="6" t="s">
        <v>31</v>
      </c>
      <c r="D12" s="6" t="s">
        <v>32</v>
      </c>
      <c r="E12" s="6" t="s">
        <v>33</v>
      </c>
      <c r="F12" s="6" t="s">
        <v>38</v>
      </c>
      <c r="G12" s="6" t="s">
        <v>39</v>
      </c>
      <c r="H12" s="6" t="s">
        <v>48</v>
      </c>
      <c r="I12" s="6" t="s">
        <v>15</v>
      </c>
    </row>
    <row r="13" spans="1:9" ht="22.5" customHeight="1">
      <c r="A13" s="12" t="s">
        <v>0</v>
      </c>
      <c r="B13" s="7" t="s">
        <v>8</v>
      </c>
      <c r="C13" s="7" t="s">
        <v>8</v>
      </c>
      <c r="D13" s="7" t="s">
        <v>8</v>
      </c>
      <c r="E13" s="7" t="s">
        <v>8</v>
      </c>
      <c r="F13" s="7" t="s">
        <v>8</v>
      </c>
      <c r="G13" s="7" t="s">
        <v>8</v>
      </c>
      <c r="H13" s="7" t="s">
        <v>8</v>
      </c>
      <c r="I13" s="12" t="s">
        <v>16</v>
      </c>
    </row>
    <row r="14" spans="1:9" ht="22.5" customHeight="1">
      <c r="A14" s="12" t="s">
        <v>0</v>
      </c>
      <c r="B14" s="7" t="s">
        <v>9</v>
      </c>
      <c r="C14" s="7" t="s">
        <v>9</v>
      </c>
      <c r="D14" s="7" t="s">
        <v>9</v>
      </c>
      <c r="E14" s="7" t="s">
        <v>9</v>
      </c>
      <c r="F14" s="7" t="s">
        <v>9</v>
      </c>
      <c r="G14" s="7" t="s">
        <v>9</v>
      </c>
      <c r="H14" s="7" t="s">
        <v>9</v>
      </c>
      <c r="I14" s="12" t="s">
        <v>16</v>
      </c>
    </row>
    <row r="15" spans="1:9" ht="22.5" customHeight="1">
      <c r="A15" s="12" t="s">
        <v>0</v>
      </c>
      <c r="B15" s="7" t="s">
        <v>14</v>
      </c>
      <c r="C15" s="7" t="s">
        <v>14</v>
      </c>
      <c r="D15" s="7" t="s">
        <v>10</v>
      </c>
      <c r="E15" s="7" t="s">
        <v>10</v>
      </c>
      <c r="F15" s="7" t="s">
        <v>10</v>
      </c>
      <c r="G15" s="7" t="s">
        <v>10</v>
      </c>
      <c r="H15" s="7" t="s">
        <v>10</v>
      </c>
      <c r="I15" s="13">
        <v>42826</v>
      </c>
    </row>
    <row r="16" spans="1:9" ht="22.5" customHeight="1">
      <c r="A16" s="12" t="s">
        <v>50</v>
      </c>
      <c r="B16" s="7" t="s">
        <v>14</v>
      </c>
      <c r="C16" s="7" t="s">
        <v>14</v>
      </c>
      <c r="D16" s="7" t="s">
        <v>14</v>
      </c>
      <c r="E16" s="7" t="s">
        <v>14</v>
      </c>
      <c r="F16" s="7" t="s">
        <v>14</v>
      </c>
      <c r="G16" s="7" t="s">
        <v>14</v>
      </c>
      <c r="H16" s="7" t="s">
        <v>49</v>
      </c>
      <c r="I16" s="13">
        <v>44287</v>
      </c>
    </row>
    <row r="17" spans="1:9" ht="22.5" customHeight="1">
      <c r="A17" s="12" t="s">
        <v>1</v>
      </c>
      <c r="B17" s="7" t="s">
        <v>3</v>
      </c>
      <c r="C17" s="7" t="s">
        <v>3</v>
      </c>
      <c r="D17" s="7" t="s">
        <v>3</v>
      </c>
      <c r="E17" s="7" t="s">
        <v>3</v>
      </c>
      <c r="F17" s="7" t="s">
        <v>3</v>
      </c>
      <c r="G17" s="7" t="s">
        <v>3</v>
      </c>
      <c r="H17" s="7" t="s">
        <v>3</v>
      </c>
      <c r="I17" s="12" t="s">
        <v>16</v>
      </c>
    </row>
    <row r="18" spans="1:9" ht="22.5" customHeight="1">
      <c r="A18" s="12" t="s">
        <v>1</v>
      </c>
      <c r="B18" s="7" t="s">
        <v>4</v>
      </c>
      <c r="C18" s="7" t="s">
        <v>4</v>
      </c>
      <c r="D18" s="7" t="s">
        <v>4</v>
      </c>
      <c r="E18" s="7" t="s">
        <v>4</v>
      </c>
      <c r="F18" s="7" t="s">
        <v>4</v>
      </c>
      <c r="G18" s="7" t="s">
        <v>4</v>
      </c>
      <c r="H18" s="7" t="s">
        <v>4</v>
      </c>
      <c r="I18" s="12" t="s">
        <v>16</v>
      </c>
    </row>
    <row r="19" spans="1:9" ht="22.5" customHeight="1">
      <c r="A19" s="12" t="s">
        <v>1</v>
      </c>
      <c r="B19" s="7" t="s">
        <v>5</v>
      </c>
      <c r="C19" s="7" t="s">
        <v>5</v>
      </c>
      <c r="D19" s="7" t="s">
        <v>5</v>
      </c>
      <c r="E19" s="7" t="s">
        <v>5</v>
      </c>
      <c r="F19" s="7" t="s">
        <v>5</v>
      </c>
      <c r="G19" s="7" t="s">
        <v>5</v>
      </c>
      <c r="H19" s="7" t="s">
        <v>5</v>
      </c>
      <c r="I19" s="12" t="s">
        <v>16</v>
      </c>
    </row>
    <row r="20" spans="1:9" ht="22.5" customHeight="1">
      <c r="A20" s="12" t="s">
        <v>1</v>
      </c>
      <c r="B20" s="7" t="s">
        <v>6</v>
      </c>
      <c r="C20" s="7" t="s">
        <v>6</v>
      </c>
      <c r="D20" s="7" t="s">
        <v>6</v>
      </c>
      <c r="E20" s="7" t="s">
        <v>6</v>
      </c>
      <c r="F20" s="7" t="s">
        <v>6</v>
      </c>
      <c r="G20" s="7" t="s">
        <v>6</v>
      </c>
      <c r="H20" s="7" t="s">
        <v>6</v>
      </c>
      <c r="I20" s="12" t="s">
        <v>16</v>
      </c>
    </row>
    <row r="21" spans="1:9" ht="22.5" customHeight="1">
      <c r="A21" s="12" t="s">
        <v>1</v>
      </c>
      <c r="B21" s="7" t="s">
        <v>14</v>
      </c>
      <c r="C21" s="7" t="s">
        <v>14</v>
      </c>
      <c r="D21" s="7" t="s">
        <v>14</v>
      </c>
      <c r="E21" s="7" t="s">
        <v>7</v>
      </c>
      <c r="F21" s="7" t="s">
        <v>7</v>
      </c>
      <c r="G21" s="7" t="s">
        <v>7</v>
      </c>
      <c r="H21" s="7" t="s">
        <v>7</v>
      </c>
      <c r="I21" s="13">
        <v>42948</v>
      </c>
    </row>
    <row r="22" spans="1:9" ht="22.5" customHeight="1">
      <c r="A22" s="12" t="s">
        <v>1</v>
      </c>
      <c r="B22" s="7" t="s">
        <v>14</v>
      </c>
      <c r="C22" s="7" t="s">
        <v>11</v>
      </c>
      <c r="D22" s="7" t="s">
        <v>11</v>
      </c>
      <c r="E22" s="7" t="s">
        <v>11</v>
      </c>
      <c r="F22" s="7" t="s">
        <v>11</v>
      </c>
      <c r="G22" s="7" t="s">
        <v>11</v>
      </c>
      <c r="H22" s="7" t="s">
        <v>11</v>
      </c>
      <c r="I22" s="13">
        <v>42370</v>
      </c>
    </row>
    <row r="23" spans="1:9" ht="22.5" customHeight="1">
      <c r="A23" s="12" t="s">
        <v>1</v>
      </c>
      <c r="B23" s="7" t="s">
        <v>14</v>
      </c>
      <c r="C23" s="7" t="s">
        <v>12</v>
      </c>
      <c r="D23" s="7" t="s">
        <v>12</v>
      </c>
      <c r="E23" s="7" t="s">
        <v>12</v>
      </c>
      <c r="F23" s="7" t="s">
        <v>12</v>
      </c>
      <c r="G23" s="7" t="s">
        <v>12</v>
      </c>
      <c r="H23" s="7" t="s">
        <v>12</v>
      </c>
      <c r="I23" s="13">
        <v>42461</v>
      </c>
    </row>
    <row r="24" spans="1:9" ht="22.5" customHeight="1">
      <c r="A24" s="12" t="s">
        <v>1</v>
      </c>
      <c r="B24" s="7" t="s">
        <v>14</v>
      </c>
      <c r="C24" s="7" t="s">
        <v>14</v>
      </c>
      <c r="D24" s="7" t="s">
        <v>13</v>
      </c>
      <c r="E24" s="7" t="s">
        <v>13</v>
      </c>
      <c r="F24" s="7" t="s">
        <v>13</v>
      </c>
      <c r="G24" s="7" t="s">
        <v>13</v>
      </c>
      <c r="H24" s="7" t="s">
        <v>13</v>
      </c>
      <c r="I24" s="13">
        <v>42948</v>
      </c>
    </row>
    <row r="25" spans="1:9" ht="22.5" customHeight="1">
      <c r="A25" s="12" t="s">
        <v>41</v>
      </c>
      <c r="B25" s="7" t="s">
        <v>14</v>
      </c>
      <c r="C25" s="7" t="s">
        <v>14</v>
      </c>
      <c r="D25" s="7" t="s">
        <v>14</v>
      </c>
      <c r="E25" s="7" t="s">
        <v>14</v>
      </c>
      <c r="F25" s="7" t="s">
        <v>14</v>
      </c>
      <c r="G25" s="7" t="s">
        <v>42</v>
      </c>
      <c r="H25" s="7" t="s">
        <v>42</v>
      </c>
      <c r="I25" s="13">
        <v>43739</v>
      </c>
    </row>
    <row r="26" spans="1:9" ht="22.5" customHeight="1">
      <c r="A26" s="12" t="s">
        <v>1</v>
      </c>
      <c r="B26" s="7" t="s">
        <v>14</v>
      </c>
      <c r="C26" s="7" t="s">
        <v>14</v>
      </c>
      <c r="D26" s="7" t="s">
        <v>14</v>
      </c>
      <c r="E26" s="7" t="s">
        <v>14</v>
      </c>
      <c r="F26" s="7" t="s">
        <v>14</v>
      </c>
      <c r="G26" s="14" t="s">
        <v>43</v>
      </c>
      <c r="H26" s="14" t="s">
        <v>43</v>
      </c>
      <c r="I26" s="13">
        <v>43800</v>
      </c>
    </row>
    <row r="27" spans="1:9" ht="22.5" customHeight="1">
      <c r="A27" s="12" t="s">
        <v>1</v>
      </c>
      <c r="B27" s="7" t="s">
        <v>14</v>
      </c>
      <c r="C27" s="7" t="s">
        <v>14</v>
      </c>
      <c r="D27" s="7" t="s">
        <v>14</v>
      </c>
      <c r="E27" s="7" t="s">
        <v>14</v>
      </c>
      <c r="F27" s="7" t="s">
        <v>14</v>
      </c>
      <c r="G27" s="14" t="s">
        <v>44</v>
      </c>
      <c r="H27" s="14" t="s">
        <v>44</v>
      </c>
      <c r="I27" s="13">
        <v>43800</v>
      </c>
    </row>
    <row r="28" spans="1:9" ht="22.5" customHeight="1">
      <c r="A28" s="12" t="s">
        <v>1</v>
      </c>
      <c r="B28" s="7" t="s">
        <v>14</v>
      </c>
      <c r="C28" s="7" t="s">
        <v>14</v>
      </c>
      <c r="D28" s="7" t="s">
        <v>14</v>
      </c>
      <c r="E28" s="7" t="s">
        <v>14</v>
      </c>
      <c r="F28" s="7" t="s">
        <v>14</v>
      </c>
      <c r="G28" s="7" t="s">
        <v>14</v>
      </c>
      <c r="H28" s="23" t="s">
        <v>51</v>
      </c>
      <c r="I28" s="13">
        <v>44105</v>
      </c>
    </row>
    <row r="43" spans="1:8" ht="18.75" customHeight="1">
      <c r="G43" s="28" t="s">
        <v>36</v>
      </c>
      <c r="H43" s="28"/>
    </row>
    <row r="44" spans="1:8" ht="18.75" customHeight="1">
      <c r="A44" s="1" t="s">
        <v>53</v>
      </c>
    </row>
    <row r="45" spans="1:8" ht="18.75" customHeight="1">
      <c r="A45" s="24"/>
      <c r="B45" s="24"/>
      <c r="C45" s="24"/>
      <c r="D45" s="24"/>
      <c r="E45" s="24"/>
      <c r="F45" s="24"/>
      <c r="G45" s="24"/>
    </row>
    <row r="46" spans="1:8" ht="18.75" customHeight="1">
      <c r="C46" s="15"/>
      <c r="D46" s="16" t="s">
        <v>52</v>
      </c>
    </row>
    <row r="47" spans="1:8" s="4" customFormat="1" ht="18.75" customHeight="1">
      <c r="A47" s="17" t="s">
        <v>18</v>
      </c>
      <c r="B47" s="17" t="s">
        <v>28</v>
      </c>
      <c r="C47" s="17" t="s">
        <v>29</v>
      </c>
      <c r="D47" s="17" t="s">
        <v>34</v>
      </c>
    </row>
    <row r="48" spans="1:8" ht="18.75" customHeight="1">
      <c r="A48" s="18" t="s">
        <v>19</v>
      </c>
      <c r="B48" s="19">
        <v>7</v>
      </c>
      <c r="C48" s="20">
        <v>38</v>
      </c>
      <c r="D48" s="20">
        <f>SUM(B48:C48)</f>
        <v>45</v>
      </c>
    </row>
    <row r="49" spans="1:8" ht="18.75" customHeight="1">
      <c r="A49" s="18" t="s">
        <v>20</v>
      </c>
      <c r="B49" s="19">
        <v>6</v>
      </c>
      <c r="C49" s="20">
        <v>22</v>
      </c>
      <c r="D49" s="20">
        <f t="shared" ref="D49:D52" si="2">SUM(B49:C49)</f>
        <v>28</v>
      </c>
    </row>
    <row r="50" spans="1:8" ht="18.75" customHeight="1">
      <c r="A50" s="18" t="s">
        <v>21</v>
      </c>
      <c r="B50" s="19">
        <v>2</v>
      </c>
      <c r="C50" s="20">
        <f>3+3</f>
        <v>6</v>
      </c>
      <c r="D50" s="20">
        <f t="shared" si="2"/>
        <v>8</v>
      </c>
    </row>
    <row r="51" spans="1:8" ht="18.75" customHeight="1">
      <c r="A51" s="18" t="s">
        <v>27</v>
      </c>
      <c r="B51" s="19">
        <v>5</v>
      </c>
      <c r="C51" s="20">
        <f>3+5</f>
        <v>8</v>
      </c>
      <c r="D51" s="20">
        <f t="shared" si="2"/>
        <v>13</v>
      </c>
    </row>
    <row r="52" spans="1:8" ht="18.75" customHeight="1">
      <c r="A52" s="18" t="s">
        <v>22</v>
      </c>
      <c r="B52" s="19">
        <v>4</v>
      </c>
      <c r="C52" s="20">
        <v>12</v>
      </c>
      <c r="D52" s="20">
        <f t="shared" si="2"/>
        <v>16</v>
      </c>
    </row>
    <row r="53" spans="1:8" ht="18.75" customHeight="1">
      <c r="D53" s="21" t="s">
        <v>45</v>
      </c>
    </row>
    <row r="55" spans="1:8" ht="18.75" customHeight="1">
      <c r="A55" s="1" t="s">
        <v>23</v>
      </c>
    </row>
    <row r="56" spans="1:8" ht="18.75" customHeight="1">
      <c r="A56" s="25" t="s">
        <v>35</v>
      </c>
      <c r="B56" s="25"/>
      <c r="C56" s="25"/>
      <c r="D56" s="25"/>
      <c r="E56" s="25"/>
      <c r="F56" s="25"/>
      <c r="G56" s="25"/>
    </row>
    <row r="67" spans="5:7" ht="18.75" customHeight="1">
      <c r="E67" s="27"/>
      <c r="F67" s="27"/>
      <c r="G67" s="22"/>
    </row>
  </sheetData>
  <mergeCells count="6">
    <mergeCell ref="A45:G45"/>
    <mergeCell ref="A56:G56"/>
    <mergeCell ref="A4:H4"/>
    <mergeCell ref="E67:F67"/>
    <mergeCell ref="G43:H43"/>
    <mergeCell ref="G5:H5"/>
  </mergeCells>
  <phoneticPr fontId="1"/>
  <pageMargins left="0.7" right="0.7" top="0.75" bottom="0.75" header="0.3" footer="0.3"/>
  <pageSetup paperSize="9" scale="54" orientation="portrait" r:id="rId1"/>
  <rowBreaks count="1" manualBreakCount="1">
    <brk id="43" max="8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保育施設数</vt:lpstr>
      <vt:lpstr>保育施設数!Print_Area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2022-03-14T13:25:29Z</dcterms:modified>
</cp:coreProperties>
</file>