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600059\00_課内庶務\07_調査・報告（庁内他課）\01_行政課\●魅力発信委員（広報情報委員改め）\R3魅力発信委員\町データベースの更新20210803\"/>
    </mc:Choice>
  </mc:AlternateContent>
  <bookViews>
    <workbookView xWindow="0" yWindow="0" windowWidth="20490" windowHeight="7785"/>
  </bookViews>
  <sheets>
    <sheet name="ベルフォーレ利用者数" sheetId="1" r:id="rId1"/>
  </sheets>
  <definedNames>
    <definedName name="_xlnm.Print_Area" localSheetId="0">ベルフォーレ利用者数!$A$1:$G$51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 r="C10" i="1"/>
  <c r="C9" i="1"/>
  <c r="C8" i="1"/>
  <c r="C36" i="1" l="1"/>
  <c r="C35" i="1"/>
  <c r="C34" i="1"/>
  <c r="C33" i="1"/>
  <c r="C12" i="1"/>
</calcChain>
</file>

<file path=xl/sharedStrings.xml><?xml version="1.0" encoding="utf-8"?>
<sst xmlns="http://schemas.openxmlformats.org/spreadsheetml/2006/main" count="27" uniqueCount="25">
  <si>
    <t>１　町の状況</t>
    <rPh sb="2" eb="3">
      <t>マチ</t>
    </rPh>
    <rPh sb="4" eb="6">
      <t>ジョウキョウ</t>
    </rPh>
    <phoneticPr fontId="2"/>
  </si>
  <si>
    <t>年度</t>
    <rPh sb="0" eb="2">
      <t>ネンド</t>
    </rPh>
    <phoneticPr fontId="2"/>
  </si>
  <si>
    <t>ベルフォーレ利用者数（人）</t>
    <rPh sb="6" eb="9">
      <t>リヨウシャ</t>
    </rPh>
    <rPh sb="9" eb="10">
      <t>スウ</t>
    </rPh>
    <rPh sb="11" eb="12">
      <t>ニン</t>
    </rPh>
    <phoneticPr fontId="2"/>
  </si>
  <si>
    <t>人口当たり利用率</t>
    <rPh sb="0" eb="2">
      <t>ジンコウ</t>
    </rPh>
    <rPh sb="2" eb="3">
      <t>ア</t>
    </rPh>
    <rPh sb="5" eb="7">
      <t>リヨウ</t>
    </rPh>
    <rPh sb="7" eb="8">
      <t>リツ</t>
    </rPh>
    <phoneticPr fontId="2"/>
  </si>
  <si>
    <t>人口</t>
    <rPh sb="0" eb="2">
      <t>ジンコウ</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</si>
  <si>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</si>
  <si>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</si>
  <si>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</si>
  <si>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</si>
  <si>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現状：人口当たりの利用者数は近隣自治体で裾野市に次いで２番目に高い数値となっています。</t>
    <rPh sb="0" eb="2">
      <t>ゲンジョウ</t>
    </rPh>
    <rPh sb="3" eb="5">
      <t>ジンコウ</t>
    </rPh>
    <rPh sb="5" eb="6">
      <t>ア</t>
    </rPh>
    <rPh sb="9" eb="11">
      <t>リヨウ</t>
    </rPh>
    <rPh sb="11" eb="12">
      <t>シャ</t>
    </rPh>
    <rPh sb="12" eb="13">
      <t>スウ</t>
    </rPh>
    <rPh sb="14" eb="16">
      <t>キンリン</t>
    </rPh>
    <rPh sb="16" eb="19">
      <t>ジチタイ</t>
    </rPh>
    <rPh sb="20" eb="22">
      <t>スソノ</t>
    </rPh>
    <rPh sb="22" eb="23">
      <t>シ</t>
    </rPh>
    <rPh sb="24" eb="25">
      <t>ツ</t>
    </rPh>
    <rPh sb="28" eb="30">
      <t>バンメ</t>
    </rPh>
    <rPh sb="31" eb="32">
      <t>タカ</t>
    </rPh>
    <phoneticPr fontId="2"/>
  </si>
  <si>
    <t>自治体名</t>
    <rPh sb="0" eb="3">
      <t>ジチタイ</t>
    </rPh>
    <rPh sb="3" eb="4">
      <t>メイ</t>
    </rPh>
    <phoneticPr fontId="2"/>
  </si>
  <si>
    <t>文化施設利用者数（人）</t>
    <rPh sb="0" eb="2">
      <t>ブンカ</t>
    </rPh>
    <rPh sb="2" eb="4">
      <t>シセツ</t>
    </rPh>
    <rPh sb="4" eb="6">
      <t>リヨウ</t>
    </rPh>
    <rPh sb="6" eb="7">
      <t>シャ</t>
    </rPh>
    <rPh sb="7" eb="8">
      <t>スウ</t>
    </rPh>
    <rPh sb="9" eb="10">
      <t>ヒト</t>
    </rPh>
    <phoneticPr fontId="2"/>
  </si>
  <si>
    <t>沼津市</t>
    <rPh sb="0" eb="3">
      <t>ヌマヅシ</t>
    </rPh>
    <phoneticPr fontId="2"/>
  </si>
  <si>
    <t>三島市</t>
    <rPh sb="0" eb="3">
      <t>ミシマシ</t>
    </rPh>
    <phoneticPr fontId="2"/>
  </si>
  <si>
    <t>裾野市</t>
    <rPh sb="0" eb="3">
      <t>スソノシ</t>
    </rPh>
    <phoneticPr fontId="2"/>
  </si>
  <si>
    <t>長泉町</t>
    <rPh sb="0" eb="3">
      <t>ナガイズミチョウ</t>
    </rPh>
    <phoneticPr fontId="2"/>
  </si>
  <si>
    <t>ベルフォーレ利用者数</t>
    <rPh sb="6" eb="8">
      <t>リヨウ</t>
    </rPh>
    <rPh sb="8" eb="9">
      <t>シャ</t>
    </rPh>
    <rPh sb="9" eb="10">
      <t>スウ</t>
    </rPh>
    <phoneticPr fontId="2"/>
  </si>
  <si>
    <t>令和元年度</t>
    <rPh sb="0" eb="2">
      <t>レイワ</t>
    </rPh>
    <rPh sb="2" eb="3">
      <t>ガン</t>
    </rPh>
    <rPh sb="3" eb="4">
      <t>ネン</t>
    </rPh>
    <rPh sb="4" eb="5">
      <t>ド</t>
    </rPh>
    <phoneticPr fontId="2"/>
  </si>
  <si>
    <t>出展：生涯学習課</t>
    <rPh sb="0" eb="2">
      <t>シュッテン</t>
    </rPh>
    <rPh sb="3" eb="5">
      <t>ショウガイ</t>
    </rPh>
    <rPh sb="5" eb="7">
      <t>ガクシュウ</t>
    </rPh>
    <rPh sb="7" eb="8">
      <t>カ</t>
    </rPh>
    <phoneticPr fontId="2"/>
  </si>
  <si>
    <t>出展：生涯学習課</t>
    <phoneticPr fontId="2"/>
  </si>
  <si>
    <t>現状：ベルフォーレ利用者数は、平成29年度をピークに減少傾向にあります。</t>
    <rPh sb="0" eb="2">
      <t>ゲンジョウ</t>
    </rPh>
    <rPh sb="9" eb="11">
      <t>リヨウ</t>
    </rPh>
    <rPh sb="11" eb="12">
      <t>シャ</t>
    </rPh>
    <rPh sb="12" eb="13">
      <t>スウ</t>
    </rPh>
    <rPh sb="15" eb="17">
      <t>ヘイセイ</t>
    </rPh>
    <rPh sb="19" eb="21">
      <t>ネンド</t>
    </rPh>
    <rPh sb="26" eb="28">
      <t>ゲンショウ</t>
    </rPh>
    <rPh sb="28" eb="30">
      <t>ケイコウ</t>
    </rPh>
    <phoneticPr fontId="2"/>
  </si>
  <si>
    <t>令和２年度</t>
    <rPh sb="0" eb="2">
      <t>レイワ</t>
    </rPh>
    <rPh sb="3" eb="4">
      <t>ネン</t>
    </rPh>
    <rPh sb="4" eb="5">
      <t>ド</t>
    </rPh>
    <phoneticPr fontId="2"/>
  </si>
  <si>
    <t>　　　利用者数が大きく減少しました。</t>
    <phoneticPr fontId="2"/>
  </si>
  <si>
    <t>（令和２年度）</t>
    <rPh sb="1" eb="2">
      <t>レイ</t>
    </rPh>
    <rPh sb="2" eb="3">
      <t>ワ</t>
    </rPh>
    <rPh sb="4" eb="6">
      <t>ネンド</t>
    </rPh>
    <phoneticPr fontId="2"/>
  </si>
  <si>
    <t>　　　令和２年度は新型コロナウイルス感染拡大に伴う臨時休館や予約のキャンセル等の影響で</t>
    <rPh sb="23" eb="24">
      <t>トモナ</t>
    </rPh>
    <rPh sb="25" eb="27">
      <t>リンジ</t>
    </rPh>
    <rPh sb="27" eb="29">
      <t>キュウカン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</si>
</sst>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5">
    <xf numFmtId="0" fontId="0" fillId="0" borderId="0" xfId="0"/>
    <xf numFmtId="38" fontId="0" fillId="0" borderId="1" xfId="1" applyFont="1" applyBorder="1" applyAlignment="1"/>
    <xf numFmtId="2" fontId="0" fillId="0" borderId="1" xfId="0" applyNumberFormat="1" applyBorder="1"/>
    <xf numFmtId="0" fontId="0" fillId="2" borderId="1" xfId="0" applyFill="1" applyBorder="1" applyAlignment="1">
      <alignment horizontal="center"/>
    </xf>
    <xf numFmtId="0" fontId="0" fillId="2" borderId="1" xfId="0" applyFill="1" applyBorder="1" applyAlignment="1">
      <alignment horizontal="center" shrinkToFit="1"/>
    </xf>
    <xf numFmtId="38" fontId="0" fillId="2" borderId="1" xfId="1" applyFont="1" applyFill="1" applyBorder="1" applyAlignment="1">
      <alignment horizontal="center"/>
    </xf>
    <xf numFmtId="0" fontId="0" fillId="2" borderId="1" xfId="0" applyFill="1" applyBorder="1" applyAlignment="1">
      <alignment shrinkToFit="1"/>
    </xf>
    <xf numFmtId="0" fontId="0" fillId="0" borderId="1" xfId="0" applyBorder="1" applyAlignment="1">
      <alignment horizontal="center"/>
    </xf>
    <xf numFmtId="0" fontId="3" fillId="0" borderId="0" xfId="0" applyFont="1" applyAlignment="1"/>
    <xf numFmtId="0" fontId="4" fillId="0" borderId="0" xfId="0" applyFont="1" applyAlignment="1"/>
    <xf numFmtId="0" fontId="0" fillId="0" borderId="0" xfId="0" applyAlignment="1">
      <alignment horizontal="right"/>
    </xf>
    <xf numFmtId="0" fontId="3" fillId="0" borderId="0" xfId="0" applyFont="1" applyAlignment="1"/>
    <xf numFmtId="0" fontId="4" fillId="0" borderId="0" xfId="0" applyFont="1" applyAlignment="1"/>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ベルフォーレ利用者数の推移</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0429353607794331"/>
          <c:y val="0.17985547936048313"/>
          <c:w val="0.76807413157862314"/>
          <c:h val="0.61244566617427909"/>
        </c:manualLayout>
      </c:layout>
      <c:barChart>
        <c:barDir val="col"/>
        <c:grouping val="clustered"/>
        <c:varyColors val="0"/>
        <c:ser>
          <c:idx val="0"/>
          <c:order val="0"/>
          <c:tx>
            <c:strRef>
              <c:f>ベルフォーレ利用者数!$B$7</c:f>
              <c:strCache>
                <c:ptCount val="1"/>
                <c:pt idx="0">
                  <c:v>ベルフォーレ利用者数（人）</c:v>
                </c:pt>
              </c:strCache>
            </c:strRef>
          </c:tx>
          <c:spPr>
            <a:solidFill>
              <a:schemeClr val="accent1"/>
            </a:solidFill>
            <a:ln>
              <a:noFill/>
            </a:ln>
            <a:effectLst/>
          </c:spPr>
          <c:invertIfNegative val="0"/>
          <c:dLbls>
            <c:dLbl>
              <c:idx val="0"/>
              <c:layout>
                <c:manualLayout>
                  <c:x val="-1.9156863668463809E-17"/>
                  <c:y val="1.641596769544369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52F7-4C43-AD55-788A8FF5A20C}"/>
                </c:ext>
              </c:extLst>
            </c:dLbl>
            <c:dLbl>
              <c:idx val="1"/>
              <c:layout>
                <c:manualLayout>
                  <c:x val="2.0898638149295591E-3"/>
                  <c:y val="1.64159676954437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52F7-4C43-AD55-788A8FF5A20C}"/>
                </c:ext>
              </c:extLst>
            </c:dLbl>
            <c:dLbl>
              <c:idx val="2"/>
              <c:layout>
                <c:manualLayout>
                  <c:x val="0"/>
                  <c:y val="1.641596769544369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52F7-4C43-AD55-788A8FF5A20C}"/>
                </c:ext>
              </c:extLst>
            </c:dLbl>
            <c:dLbl>
              <c:idx val="3"/>
              <c:layout>
                <c:manualLayout>
                  <c:x val="-2.2988501964225229E-2"/>
                  <c:y val="2.051995961930462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52F7-4C43-AD55-788A8FF5A20C}"/>
                </c:ext>
              </c:extLst>
            </c:dLbl>
            <c:dLbl>
              <c:idx val="4"/>
              <c:layout>
                <c:manualLayout>
                  <c:x val="0"/>
                  <c:y val="1.641596769544365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52F7-4C43-AD55-788A8FF5A2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ベルフォーレ利用者数!$A$8:$A$12</c:f>
              <c:strCache>
                <c:ptCount val="5"/>
                <c:pt idx="0">
                  <c:v>平成28年度</c:v>
                </c:pt>
                <c:pt idx="1">
                  <c:v>平成29年度</c:v>
                </c:pt>
                <c:pt idx="2">
                  <c:v>平成30年度</c:v>
                </c:pt>
                <c:pt idx="3">
                  <c:v>令和元年度</c:v>
                </c:pt>
                <c:pt idx="4">
                  <c:v>令和２年度</c:v>
                </c:pt>
              </c:strCache>
            </c:strRef>
          </c:cat>
          <c:val>
            <c:numRef>
              <c:f>ベルフォーレ利用者数!$B$8:$B$12</c:f>
              <c:numCache>
                <c:formatCode>#,##0_);[Red]\(#,##0\)</c:formatCode>
                <c:ptCount val="5"/>
                <c:pt idx="0">
                  <c:v>107842</c:v>
                </c:pt>
                <c:pt idx="1">
                  <c:v>116195</c:v>
                </c:pt>
                <c:pt idx="2">
                  <c:v>108191</c:v>
                </c:pt>
                <c:pt idx="3">
                  <c:v>101932</c:v>
                </c:pt>
                <c:pt idx="4">
                  <c:v>33755</c:v>
                </c:pt>
              </c:numCache>
            </c:numRef>
          </c:val>
          <c:extLst>
            <c:ext xmlns:c16="http://schemas.microsoft.com/office/drawing/2014/chart" uri="{C3380CC4-5D6E-409C-BE32-E72D297353CC}">
              <c16:uniqueId val="{00000000-E12E-48B1-BFEA-771EECCEF1AC}"/>
            </c:ext>
          </c:extLst>
        </c:ser>
        <c:dLbls>
          <c:showLegendKey val="0"/>
          <c:showVal val="0"/>
          <c:showCatName val="0"/>
          <c:showSerName val="0"/>
          <c:showPercent val="0"/>
          <c:showBubbleSize val="0"/>
        </c:dLbls>
        <c:gapWidth val="219"/>
        <c:axId val="347039992"/>
        <c:axId val="347041304"/>
      </c:barChart>
      <c:lineChart>
        <c:grouping val="standard"/>
        <c:varyColors val="0"/>
        <c:ser>
          <c:idx val="1"/>
          <c:order val="1"/>
          <c:tx>
            <c:strRef>
              <c:f>ベルフォーレ利用者数!$C$7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2.0898638149295611E-2"/>
                  <c:y val="-3.69359273147483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2F7-4C43-AD55-788A8FF5A20C}"/>
                </c:ext>
              </c:extLst>
            </c:dLbl>
            <c:dLbl>
              <c:idx val="1"/>
              <c:layout>
                <c:manualLayout>
                  <c:x val="-7.6627454673855235E-17"/>
                  <c:y val="-2.0519959619304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52F7-4C43-AD55-788A8FF5A20C}"/>
                </c:ext>
              </c:extLst>
            </c:dLbl>
            <c:dLbl>
              <c:idx val="2"/>
              <c:layout>
                <c:manualLayout>
                  <c:x val="-2.0898638149296359E-3"/>
                  <c:y val="-3.283193539088749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52F7-4C43-AD55-788A8FF5A20C}"/>
                </c:ext>
              </c:extLst>
            </c:dLbl>
            <c:dLbl>
              <c:idx val="3"/>
              <c:layout>
                <c:manualLayout>
                  <c:x val="-8.3594552597183128E-3"/>
                  <c:y val="-3.69359273147483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52F7-4C43-AD55-788A8FF5A20C}"/>
                </c:ext>
              </c:extLst>
            </c:dLbl>
            <c:dLbl>
              <c:idx val="4"/>
              <c:layout>
                <c:manualLayout>
                  <c:x val="1.2539182889577356E-2"/>
                  <c:y val="-2.0519959619304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2F7-4C43-AD55-788A8FF5A2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ベルフォーレ利用者数!$A$8:$A$12</c:f>
              <c:strCache>
                <c:ptCount val="5"/>
                <c:pt idx="0">
                  <c:v>平成28年度</c:v>
                </c:pt>
                <c:pt idx="1">
                  <c:v>平成29年度</c:v>
                </c:pt>
                <c:pt idx="2">
                  <c:v>平成30年度</c:v>
                </c:pt>
                <c:pt idx="3">
                  <c:v>令和元年度</c:v>
                </c:pt>
                <c:pt idx="4">
                  <c:v>令和２年度</c:v>
                </c:pt>
              </c:strCache>
            </c:strRef>
          </c:cat>
          <c:val>
            <c:numRef>
              <c:f>ベルフォーレ利用者数!$C$8:$C$12</c:f>
              <c:numCache>
                <c:formatCode>0.00</c:formatCode>
                <c:ptCount val="5"/>
                <c:pt idx="0">
                  <c:v>2.5138581318911863</c:v>
                </c:pt>
                <c:pt idx="1">
                  <c:v>2.6906333217552389</c:v>
                </c:pt>
                <c:pt idx="2">
                  <c:v>2.4985797094755315</c:v>
                </c:pt>
                <c:pt idx="3">
                  <c:v>2.3455829900821503</c:v>
                </c:pt>
                <c:pt idx="4">
                  <c:v>0.77554912232331585</c:v>
                </c:pt>
              </c:numCache>
            </c:numRef>
          </c:val>
          <c:smooth val="0"/>
          <c:extLst>
            <c:ext xmlns:c16="http://schemas.microsoft.com/office/drawing/2014/chart" uri="{C3380CC4-5D6E-409C-BE32-E72D297353CC}">
              <c16:uniqueId val="{00000001-E12E-48B1-BFEA-771EECCEF1AC}"/>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valAx>
      <c:valAx>
        <c:axId val="510200192"/>
        <c:scaling>
          <c:orientation val="minMax"/>
          <c:max val="2.7"/>
          <c:min val="0.70000000000000007"/>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8.9783707292021342E-2"/>
          <c:y val="0.18236689019983085"/>
          <c:w val="0.84156296261380037"/>
          <c:h val="0.6070340537048291"/>
        </c:manualLayout>
      </c:layout>
      <c:barChart>
        <c:barDir val="col"/>
        <c:grouping val="clustered"/>
        <c:varyColors val="0"/>
        <c:ser>
          <c:idx val="0"/>
          <c:order val="0"/>
          <c:tx>
            <c:strRef>
              <c:f>ベルフォーレ利用者数!$B$32</c:f>
              <c:strCache>
                <c:ptCount val="1"/>
                <c:pt idx="0">
                  <c:v>文化施設利用者数（人）</c:v>
                </c:pt>
              </c:strCache>
            </c:strRef>
          </c:tx>
          <c:spPr>
            <a:solidFill>
              <a:schemeClr val="accent1"/>
            </a:solidFill>
            <a:ln>
              <a:noFill/>
            </a:ln>
            <a:effectLst/>
          </c:spPr>
          <c:invertIfNegative val="0"/>
          <c:dLbls>
            <c:dLbl>
              <c:idx val="0"/>
              <c:layout>
                <c:manualLayout>
                  <c:x val="0"/>
                  <c:y val="1.67963979000534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FA99-43CD-BFCB-BEF1AF90C02E}"/>
                </c:ext>
              </c:extLst>
            </c:dLbl>
            <c:dLbl>
              <c:idx val="1"/>
              <c:layout>
                <c:manualLayout>
                  <c:x val="0"/>
                  <c:y val="8.3981989500267491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FA99-43CD-BFCB-BEF1AF90C02E}"/>
                </c:ext>
              </c:extLst>
            </c:dLbl>
            <c:dLbl>
              <c:idx val="3"/>
              <c:layout>
                <c:manualLayout>
                  <c:x val="0"/>
                  <c:y val="2.519459685008016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A99-43CD-BFCB-BEF1AF90C0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ベルフォーレ利用者数!$A$33:$A$36</c:f>
              <c:strCache>
                <c:ptCount val="4"/>
                <c:pt idx="0">
                  <c:v>沼津市</c:v>
                </c:pt>
                <c:pt idx="1">
                  <c:v>三島市</c:v>
                </c:pt>
                <c:pt idx="2">
                  <c:v>裾野市</c:v>
                </c:pt>
                <c:pt idx="3">
                  <c:v>長泉町</c:v>
                </c:pt>
              </c:strCache>
            </c:strRef>
          </c:cat>
          <c:val>
            <c:numRef>
              <c:f>ベルフォーレ利用者数!$B$33:$B$36</c:f>
              <c:numCache>
                <c:formatCode>#,##0_);[Red]\(#,##0\)</c:formatCode>
                <c:ptCount val="4"/>
                <c:pt idx="0">
                  <c:v>73841</c:v>
                </c:pt>
                <c:pt idx="1">
                  <c:v>61383</c:v>
                </c:pt>
                <c:pt idx="2">
                  <c:v>69431</c:v>
                </c:pt>
                <c:pt idx="3">
                  <c:v>33755</c:v>
                </c:pt>
              </c:numCache>
            </c:numRef>
          </c:val>
          <c:extLst>
            <c:ext xmlns:c16="http://schemas.microsoft.com/office/drawing/2014/chart" uri="{C3380CC4-5D6E-409C-BE32-E72D297353CC}">
              <c16:uniqueId val="{00000000-BE72-4405-82D7-0354AB441676}"/>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ベルフォーレ利用者数!$C$32</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3.4848396475693065E-2"/>
                  <c:y val="-2.0681391508827252E-3"/>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A99-43CD-BFCB-BEF1AF90C02E}"/>
                </c:ext>
              </c:extLst>
            </c:dLbl>
            <c:dLbl>
              <c:idx val="1"/>
              <c:layout>
                <c:manualLayout>
                  <c:x val="3.9337734298364221E-2"/>
                  <c:y val="2.1309603241308028E-3"/>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A99-43CD-BFCB-BEF1AF90C02E}"/>
                </c:ext>
              </c:extLst>
            </c:dLbl>
            <c:dLbl>
              <c:idx val="2"/>
              <c:layout>
                <c:manualLayout>
                  <c:x val="3.4848396475693065E-2"/>
                  <c:y val="-1.466543757592269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A99-43CD-BFCB-BEF1AF90C02E}"/>
                </c:ext>
              </c:extLst>
            </c:dLbl>
            <c:dLbl>
              <c:idx val="3"/>
              <c:layout>
                <c:manualLayout>
                  <c:x val="1.6891045185008439E-2"/>
                  <c:y val="-2.306363652594951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A99-43CD-BFCB-BEF1AF90C0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ベルフォーレ利用者数!$A$33:$A$36</c:f>
              <c:strCache>
                <c:ptCount val="4"/>
                <c:pt idx="0">
                  <c:v>沼津市</c:v>
                </c:pt>
                <c:pt idx="1">
                  <c:v>三島市</c:v>
                </c:pt>
                <c:pt idx="2">
                  <c:v>裾野市</c:v>
                </c:pt>
                <c:pt idx="3">
                  <c:v>長泉町</c:v>
                </c:pt>
              </c:strCache>
            </c:strRef>
          </c:xVal>
          <c:yVal>
            <c:numRef>
              <c:f>ベルフォーレ利用者数!$C$33:$C$36</c:f>
              <c:numCache>
                <c:formatCode>0.00</c:formatCode>
                <c:ptCount val="4"/>
                <c:pt idx="0">
                  <c:v>0.38330287992358963</c:v>
                </c:pt>
                <c:pt idx="1">
                  <c:v>0.56424421811229175</c:v>
                </c:pt>
                <c:pt idx="2">
                  <c:v>1.3675595824305693</c:v>
                </c:pt>
                <c:pt idx="3">
                  <c:v>0.77554912232331585</c:v>
                </c:pt>
              </c:numCache>
            </c:numRef>
          </c:yVal>
          <c:smooth val="0"/>
          <c:extLst>
            <c:ext xmlns:c16="http://schemas.microsoft.com/office/drawing/2014/chart" uri="{C3380CC4-5D6E-409C-BE32-E72D297353CC}">
              <c16:uniqueId val="{00000001-BE72-4405-82D7-0354AB441676}"/>
            </c:ext>
          </c:extLst>
        </c:ser>
        <c:dLbls>
          <c:showLegendKey val="0"/>
          <c:showVal val="0"/>
          <c:showCatName val="0"/>
          <c:showSerName val="0"/>
          <c:showPercent val="0"/>
          <c:showBubbleSize val="0"/>
        </c:dLbls>
        <c:axId val="510171000"/>
        <c:axId val="510172968"/>
      </c:scatterChart>
      <c:catAx>
        <c:axId val="34651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51017296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71000"/>
        <c:crosses val="max"/>
        <c:crossBetween val="midCat"/>
      </c:valAx>
      <c:valAx>
        <c:axId val="510171000"/>
        <c:scaling>
          <c:orientation val="minMax"/>
        </c:scaling>
        <c:delete val="1"/>
        <c:axPos val="b"/>
        <c:numFmt formatCode="General" sourceLinked="1"/>
        <c:majorTickMark val="out"/>
        <c:minorTickMark val="none"/>
        <c:tickLblPos val="nextTo"/>
        <c:crossAx val="51017296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114301</xdr:colOff>
      <xdr:row>13</xdr:row>
      <xdr:rowOff>20127</xdr:rowOff>
    </xdr:from>
    <xdr:to>
      <xdr:col>6</xdr:col>
      <xdr:colOff>190500</xdr:colOff>
      <xdr:row>26</xdr:row>
      <xdr:rowOff>19050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95249</xdr:colOff>
      <xdr:row>37</xdr:row>
      <xdr:rowOff>14017</xdr:rowOff>
    </xdr:from>
    <xdr:to>
      <xdr:col>6</xdr:col>
      <xdr:colOff>200024</xdr:colOff>
      <xdr:row>49</xdr:row>
      <xdr:rowOff>180975</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tabSelected="1" view="pageBreakPreview" zoomScaleNormal="100" zoomScaleSheetLayoutView="100" workbookViewId="0">
      <selection activeCell="E7" sqref="E7"/>
    </sheetView>
  </sheetViews>
  <sheetFormatPr defaultColWidth="12.5" defaultRowHeight="18.75" x14ac:dyDescent="0.4"/>
  <sheetData>
    <row r="1" spans="1:6" x14ac:dyDescent="0.4">
      <c r="A1" t="s">
        <v>16</v>
      </c>
    </row>
    <row r="3" spans="1:6" x14ac:dyDescent="0.4">
      <c r="A3" t="s">
        <v>0</v>
      </c>
    </row>
    <row r="4" spans="1:6" x14ac:dyDescent="0.4">
      <c r="A4" s="11" t="s">
        <v>20</v>
      </c>
      <c r="B4" s="12"/>
      <c r="C4" s="12"/>
      <c r="D4" s="12"/>
      <c r="E4" s="12"/>
      <c r="F4" s="12"/>
    </row>
    <row r="5" spans="1:6" x14ac:dyDescent="0.4">
      <c r="A5" s="8" t="s">
        <v>24</v>
      </c>
      <c r="B5" s="9"/>
      <c r="C5" s="9"/>
      <c r="D5" s="9"/>
      <c r="E5" s="9"/>
      <c r="F5" s="9"/>
    </row>
    <row r="6" spans="1:6" x14ac:dyDescent="0.4">
      <c r="A6" t="s">
        <v>22</v>
      </c>
    </row>
    <row r="7" spans="1:6" x14ac:dyDescent="0.4">
      <c r="A7" s="3" t="s">
        <v>1</v>
      </c>
      <c r="B7" s="4" t="s">
        <v>2</v>
      </c>
      <c r="C7" s="4" t="s">
        <v>3</v>
      </c>
      <c r="D7" s="5" t="s">
        <v>4</v>
      </c>
    </row>
    <row r="8" spans="1:6" x14ac:dyDescent="0.4">
      <c r="A8" s="7" t="s">
        <v>5</v>
      </c>
      <c r="B8" s="1">
        <v>107842</v>
      </c>
      <c r="C8" s="2">
        <f>B8/D8</f>
        <v>2.5138581318911863</v>
      </c>
      <c r="D8" s="1">
        <v>42899</v>
      </c>
    </row>
    <row r="9" spans="1:6" x14ac:dyDescent="0.4">
      <c r="A9" s="7" t="s">
        <v>6</v>
      </c>
      <c r="B9" s="1">
        <v>116195</v>
      </c>
      <c r="C9" s="2">
        <f>B9/D9</f>
        <v>2.6906333217552389</v>
      </c>
      <c r="D9" s="1">
        <v>43185</v>
      </c>
    </row>
    <row r="10" spans="1:6" x14ac:dyDescent="0.4">
      <c r="A10" s="7" t="s">
        <v>7</v>
      </c>
      <c r="B10" s="1">
        <v>108191</v>
      </c>
      <c r="C10" s="2">
        <f>B10/D10</f>
        <v>2.4985797094755315</v>
      </c>
      <c r="D10" s="1">
        <v>43301</v>
      </c>
    </row>
    <row r="11" spans="1:6" x14ac:dyDescent="0.4">
      <c r="A11" s="7" t="s">
        <v>17</v>
      </c>
      <c r="B11" s="1">
        <v>101932</v>
      </c>
      <c r="C11" s="2">
        <f>B11/D11</f>
        <v>2.3455829900821503</v>
      </c>
      <c r="D11" s="1">
        <v>43457</v>
      </c>
    </row>
    <row r="12" spans="1:6" x14ac:dyDescent="0.4">
      <c r="A12" s="7" t="s">
        <v>21</v>
      </c>
      <c r="B12" s="1">
        <v>33755</v>
      </c>
      <c r="C12" s="2">
        <f>B12/D12</f>
        <v>0.77554912232331585</v>
      </c>
      <c r="D12" s="1">
        <v>43524</v>
      </c>
    </row>
    <row r="27" spans="1:7" x14ac:dyDescent="0.4">
      <c r="E27" s="14" t="s">
        <v>18</v>
      </c>
      <c r="F27" s="14"/>
    </row>
    <row r="28" spans="1:7" x14ac:dyDescent="0.4">
      <c r="E28" s="10"/>
      <c r="F28" s="10"/>
    </row>
    <row r="29" spans="1:7" x14ac:dyDescent="0.4">
      <c r="A29" t="s">
        <v>8</v>
      </c>
    </row>
    <row r="30" spans="1:7" x14ac:dyDescent="0.4">
      <c r="A30" s="13" t="s">
        <v>9</v>
      </c>
      <c r="B30" s="13"/>
      <c r="C30" s="13"/>
      <c r="D30" s="13"/>
      <c r="E30" s="13"/>
      <c r="F30" s="13"/>
      <c r="G30" s="13"/>
    </row>
    <row r="31" spans="1:7" x14ac:dyDescent="0.4">
      <c r="D31" t="s">
        <v>23</v>
      </c>
    </row>
    <row r="32" spans="1:7" x14ac:dyDescent="0.4">
      <c r="A32" s="3" t="s">
        <v>10</v>
      </c>
      <c r="B32" s="6" t="s">
        <v>11</v>
      </c>
      <c r="C32" s="6" t="s">
        <v>3</v>
      </c>
      <c r="D32" s="3" t="s">
        <v>4</v>
      </c>
    </row>
    <row r="33" spans="1:4" x14ac:dyDescent="0.4">
      <c r="A33" s="7" t="s">
        <v>12</v>
      </c>
      <c r="B33" s="1">
        <v>73841</v>
      </c>
      <c r="C33" s="2">
        <f>B33/D33</f>
        <v>0.38330287992358963</v>
      </c>
      <c r="D33" s="1">
        <v>192644</v>
      </c>
    </row>
    <row r="34" spans="1:4" x14ac:dyDescent="0.4">
      <c r="A34" s="7" t="s">
        <v>13</v>
      </c>
      <c r="B34" s="1">
        <v>61383</v>
      </c>
      <c r="C34" s="2">
        <f>B34/D34</f>
        <v>0.56424421811229175</v>
      </c>
      <c r="D34" s="1">
        <v>108788</v>
      </c>
    </row>
    <row r="35" spans="1:4" x14ac:dyDescent="0.4">
      <c r="A35" s="7" t="s">
        <v>14</v>
      </c>
      <c r="B35" s="1">
        <v>69431</v>
      </c>
      <c r="C35" s="2">
        <f>B35/D35</f>
        <v>1.3675595824305693</v>
      </c>
      <c r="D35" s="1">
        <v>50770</v>
      </c>
    </row>
    <row r="36" spans="1:4" x14ac:dyDescent="0.4">
      <c r="A36" s="7" t="s">
        <v>15</v>
      </c>
      <c r="B36" s="1">
        <v>33755</v>
      </c>
      <c r="C36" s="2">
        <f>B36/D36</f>
        <v>0.77554912232331585</v>
      </c>
      <c r="D36" s="1">
        <v>43524</v>
      </c>
    </row>
    <row r="51" spans="5:6" x14ac:dyDescent="0.4">
      <c r="E51" s="14" t="s">
        <v>19</v>
      </c>
      <c r="F51" s="14"/>
    </row>
  </sheetData>
  <mergeCells count="4">
    <mergeCell ref="A4:F4"/>
    <mergeCell ref="A30:G30"/>
    <mergeCell ref="E27:F27"/>
    <mergeCell ref="E51:F51"/>
  </mergeCells>
  <phoneticPr fontId="2"/>
  <pageMargins left="0.7" right="0.7" top="0.75" bottom="0.75" header="0.3" footer="0.3"/>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ベルフォーレ利用者数</vt:lpstr>
      <vt:lpstr>ベルフォーレ利用者数!Print_Area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8013</cp:lastModifiedBy>
  <cp:lastPrinted>2021-08-13T08:17:42Z</cp:lastPrinted>
  <dcterms:created xsi:type="dcterms:W3CDTF">2019-10-30T06:16:06Z</dcterms:created>
  <dcterms:modified xsi:type="dcterms:W3CDTF">2021-08-15T04:43:31Z</dcterms:modified>
</cp:coreProperties>
</file>