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0490" windowHeight="7635"/>
  </bookViews>
  <sheets>
    <sheet name="ごみ排出量" sheetId="2" r:id="rId1"/>
  </sheets>
  <definedNames>
    <definedName name="_xlnm.Print_Area" localSheetId="0">ごみ排出量!$A$1:$I$69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2" i="2" l="1"/>
  <c r="G11" i="2"/>
  <c r="G10" i="2"/>
  <c r="G9" i="2"/>
  <c r="G8" i="2"/>
  <c r="G13" i="2" l="1"/>
</calcChain>
</file>

<file path=xl/sharedStrings.xml><?xml version="1.0" encoding="utf-8"?>
<sst xmlns="http://schemas.openxmlformats.org/spreadsheetml/2006/main" count="51" uniqueCount="51">
  <si>
    <t>平成30年度</t>
    <rPh sb="0" eb="2">
      <t>ヘイセイ</t>
    </rPh>
    <rPh sb="4" eb="6">
      <t>ネンド</t>
    </rPh>
    <phoneticPr fontId="1"/>
  </si>
  <si>
    <t>平成29年度</t>
    <rPh sb="0" eb="2">
      <t>ヘイセイ</t>
    </rPh>
    <rPh sb="4" eb="6">
      <t>ネンド</t>
    </rPh>
    <phoneticPr fontId="1"/>
  </si>
  <si>
    <t>平成28年度</t>
    <rPh sb="0" eb="2">
      <t>ヘイセイ</t>
    </rPh>
    <rPh sb="4" eb="6">
      <t>ネンド</t>
    </rPh>
    <phoneticPr fontId="1"/>
  </si>
  <si>
    <t>平成27年度</t>
    <rPh sb="0" eb="2">
      <t>ヘイセイ</t>
    </rPh>
    <rPh sb="4" eb="6">
      <t>ネンド</t>
    </rPh>
    <phoneticPr fontId="1"/>
  </si>
  <si>
    <t>年度</t>
    <rPh sb="0" eb="2">
      <t>ネンド</t>
    </rPh>
    <phoneticPr fontId="1"/>
  </si>
  <si>
    <t>１人１日当たりのごみ排出量</t>
    <rPh sb="1" eb="2">
      <t>ニン</t>
    </rPh>
    <rPh sb="3" eb="4">
      <t>ニチ</t>
    </rPh>
    <rPh sb="4" eb="5">
      <t>ア</t>
    </rPh>
    <rPh sb="10" eb="12">
      <t>ハイシュツ</t>
    </rPh>
    <rPh sb="12" eb="13">
      <t>リョウ</t>
    </rPh>
    <phoneticPr fontId="1"/>
  </si>
  <si>
    <t>可燃ごみ(t)</t>
    <rPh sb="0" eb="2">
      <t>カネン</t>
    </rPh>
    <phoneticPr fontId="1"/>
  </si>
  <si>
    <t>埋立ごみ(t)</t>
    <rPh sb="0" eb="2">
      <t>ウメタテ</t>
    </rPh>
    <phoneticPr fontId="1"/>
  </si>
  <si>
    <t>プラスチック類(t)</t>
    <rPh sb="6" eb="7">
      <t>ルイ</t>
    </rPh>
    <phoneticPr fontId="1"/>
  </si>
  <si>
    <t>資源物(t)</t>
    <rPh sb="0" eb="2">
      <t>シゲン</t>
    </rPh>
    <rPh sb="2" eb="3">
      <t>ブツ</t>
    </rPh>
    <phoneticPr fontId="1"/>
  </si>
  <si>
    <t>有害物(t)</t>
    <rPh sb="0" eb="2">
      <t>ユウガイ</t>
    </rPh>
    <rPh sb="2" eb="3">
      <t>ブツ</t>
    </rPh>
    <phoneticPr fontId="1"/>
  </si>
  <si>
    <t>合計(t)</t>
    <rPh sb="0" eb="2">
      <t>ゴウケイ</t>
    </rPh>
    <phoneticPr fontId="1"/>
  </si>
  <si>
    <t>１　町の状況</t>
    <rPh sb="2" eb="3">
      <t>マチ</t>
    </rPh>
    <rPh sb="4" eb="6">
      <t>ジョウキョウ</t>
    </rPh>
    <phoneticPr fontId="1"/>
  </si>
  <si>
    <t>２　近隣自治体との比較</t>
    <rPh sb="2" eb="4">
      <t>キンリン</t>
    </rPh>
    <rPh sb="4" eb="7">
      <t>ジチタイ</t>
    </rPh>
    <rPh sb="9" eb="11">
      <t>ヒカク</t>
    </rPh>
    <phoneticPr fontId="1"/>
  </si>
  <si>
    <t>自治体名</t>
    <rPh sb="0" eb="3">
      <t>ジチタイ</t>
    </rPh>
    <rPh sb="3" eb="4">
      <t>メイ</t>
    </rPh>
    <phoneticPr fontId="1"/>
  </si>
  <si>
    <t>沼津市</t>
    <rPh sb="0" eb="3">
      <t>ヌマヅシ</t>
    </rPh>
    <phoneticPr fontId="1"/>
  </si>
  <si>
    <t>三島市</t>
    <rPh sb="0" eb="3">
      <t>ミシマシ</t>
    </rPh>
    <phoneticPr fontId="1"/>
  </si>
  <si>
    <t>裾野市</t>
    <rPh sb="0" eb="3">
      <t>スソノシ</t>
    </rPh>
    <phoneticPr fontId="1"/>
  </si>
  <si>
    <t>清水町</t>
    <rPh sb="0" eb="2">
      <t>シミズ</t>
    </rPh>
    <rPh sb="2" eb="3">
      <t>チョウ</t>
    </rPh>
    <phoneticPr fontId="1"/>
  </si>
  <si>
    <t>長泉町</t>
    <rPh sb="0" eb="3">
      <t>ナガ</t>
    </rPh>
    <phoneticPr fontId="1"/>
  </si>
  <si>
    <t>排出量（ｇ）</t>
    <rPh sb="0" eb="2">
      <t>ハイシュツ</t>
    </rPh>
    <rPh sb="2" eb="3">
      <t>リョウ</t>
    </rPh>
    <phoneticPr fontId="1"/>
  </si>
  <si>
    <t>３　全国との比較</t>
    <rPh sb="2" eb="4">
      <t>ゼンコク</t>
    </rPh>
    <rPh sb="6" eb="8">
      <t>ヒカク</t>
    </rPh>
    <phoneticPr fontId="1"/>
  </si>
  <si>
    <t>全国平均</t>
    <rPh sb="0" eb="2">
      <t>ゼンコク</t>
    </rPh>
    <rPh sb="2" eb="4">
      <t>ヘイキン</t>
    </rPh>
    <phoneticPr fontId="1"/>
  </si>
  <si>
    <t>人口10万人未満</t>
    <rPh sb="0" eb="2">
      <t>ジンコウ</t>
    </rPh>
    <rPh sb="4" eb="6">
      <t>マンニン</t>
    </rPh>
    <rPh sb="6" eb="8">
      <t>ミマン</t>
    </rPh>
    <phoneticPr fontId="1"/>
  </si>
  <si>
    <t>人口10万人以上50万人未満</t>
    <rPh sb="0" eb="2">
      <t>ジンコウ</t>
    </rPh>
    <rPh sb="4" eb="6">
      <t>マンニン</t>
    </rPh>
    <rPh sb="6" eb="8">
      <t>イジョウ</t>
    </rPh>
    <rPh sb="10" eb="12">
      <t>マンニン</t>
    </rPh>
    <rPh sb="12" eb="14">
      <t>ミマン</t>
    </rPh>
    <phoneticPr fontId="1"/>
  </si>
  <si>
    <t>第１位</t>
    <rPh sb="0" eb="1">
      <t>ダイ</t>
    </rPh>
    <rPh sb="2" eb="3">
      <t>イ</t>
    </rPh>
    <phoneticPr fontId="1"/>
  </si>
  <si>
    <t>第２位</t>
    <rPh sb="0" eb="1">
      <t>ダイ</t>
    </rPh>
    <rPh sb="2" eb="3">
      <t>イ</t>
    </rPh>
    <phoneticPr fontId="1"/>
  </si>
  <si>
    <t>第３位</t>
    <rPh sb="0" eb="1">
      <t>ダイ</t>
    </rPh>
    <rPh sb="2" eb="3">
      <t>イ</t>
    </rPh>
    <phoneticPr fontId="1"/>
  </si>
  <si>
    <t>東京都小金井市</t>
    <rPh sb="0" eb="3">
      <t>トウキョウト</t>
    </rPh>
    <rPh sb="3" eb="6">
      <t>コガネイ</t>
    </rPh>
    <rPh sb="6" eb="7">
      <t>シ</t>
    </rPh>
    <phoneticPr fontId="1"/>
  </si>
  <si>
    <t>東京都八王子市</t>
    <rPh sb="0" eb="2">
      <t>トウキョウ</t>
    </rPh>
    <rPh sb="2" eb="3">
      <t>ト</t>
    </rPh>
    <rPh sb="3" eb="6">
      <t>ハチオウジ</t>
    </rPh>
    <rPh sb="6" eb="7">
      <t>シ</t>
    </rPh>
    <phoneticPr fontId="1"/>
  </si>
  <si>
    <t>愛媛県松山市</t>
    <rPh sb="0" eb="3">
      <t>エヒメケン</t>
    </rPh>
    <rPh sb="3" eb="5">
      <t>マツヤマ</t>
    </rPh>
    <rPh sb="5" eb="6">
      <t>シ</t>
    </rPh>
    <phoneticPr fontId="1"/>
  </si>
  <si>
    <t>神奈川県川崎市</t>
    <rPh sb="0" eb="3">
      <t>カナガワ</t>
    </rPh>
    <rPh sb="3" eb="4">
      <t>ケン</t>
    </rPh>
    <rPh sb="4" eb="7">
      <t>カワサキシ</t>
    </rPh>
    <phoneticPr fontId="1"/>
  </si>
  <si>
    <t>１人１日当たりの
ごみ排出量（g）</t>
    <rPh sb="1" eb="2">
      <t>ニン</t>
    </rPh>
    <rPh sb="3" eb="4">
      <t>ニチ</t>
    </rPh>
    <rPh sb="4" eb="5">
      <t>ア</t>
    </rPh>
    <rPh sb="11" eb="13">
      <t>ハイシュツ</t>
    </rPh>
    <rPh sb="13" eb="14">
      <t>リョウ</t>
    </rPh>
    <phoneticPr fontId="1"/>
  </si>
  <si>
    <t>出典：一般廃棄物の排出及び処理状況（環境省）</t>
    <phoneticPr fontId="1"/>
  </si>
  <si>
    <t>出典：くらし環境課</t>
    <rPh sb="0" eb="2">
      <t>シュッテン</t>
    </rPh>
    <rPh sb="6" eb="8">
      <t>カンキョウ</t>
    </rPh>
    <rPh sb="8" eb="9">
      <t>カ</t>
    </rPh>
    <phoneticPr fontId="1"/>
  </si>
  <si>
    <t>各年４月1日現在</t>
    <rPh sb="3" eb="4">
      <t>ガツ</t>
    </rPh>
    <rPh sb="5" eb="6">
      <t>ニチ</t>
    </rPh>
    <phoneticPr fontId="1"/>
  </si>
  <si>
    <t>出典：一般廃棄物処理実態調査（環境省）</t>
    <rPh sb="0" eb="2">
      <t>シュッテン</t>
    </rPh>
    <rPh sb="3" eb="5">
      <t>イッパン</t>
    </rPh>
    <rPh sb="5" eb="7">
      <t>ハイキ</t>
    </rPh>
    <rPh sb="7" eb="8">
      <t>ブツ</t>
    </rPh>
    <rPh sb="8" eb="10">
      <t>ショリ</t>
    </rPh>
    <rPh sb="10" eb="12">
      <t>ジッタイ</t>
    </rPh>
    <rPh sb="12" eb="14">
      <t>チョウサ</t>
    </rPh>
    <rPh sb="15" eb="18">
      <t>カンキョウショウ</t>
    </rPh>
    <phoneticPr fontId="1"/>
  </si>
  <si>
    <t>令和元年度</t>
    <rPh sb="0" eb="2">
      <t>レイワ</t>
    </rPh>
    <rPh sb="2" eb="3">
      <t>ゲン</t>
    </rPh>
    <rPh sb="3" eb="4">
      <t>ネン</t>
    </rPh>
    <rPh sb="4" eb="5">
      <t>ド</t>
    </rPh>
    <phoneticPr fontId="1"/>
  </si>
  <si>
    <t>徳島県神山町</t>
    <rPh sb="0" eb="3">
      <t>トクシマケン</t>
    </rPh>
    <rPh sb="3" eb="5">
      <t>カミヤマ</t>
    </rPh>
    <rPh sb="5" eb="6">
      <t>マチ</t>
    </rPh>
    <phoneticPr fontId="1"/>
  </si>
  <si>
    <t>人口50万人以上</t>
    <rPh sb="0" eb="2">
      <t>ジンコウ</t>
    </rPh>
    <rPh sb="4" eb="6">
      <t>マンニン</t>
    </rPh>
    <rPh sb="6" eb="8">
      <t>イジョウ</t>
    </rPh>
    <phoneticPr fontId="1"/>
  </si>
  <si>
    <t>現状：全国平均は918gとなり、長泉町は平均を下回っています。</t>
    <rPh sb="0" eb="2">
      <t>ゲンジョウ</t>
    </rPh>
    <rPh sb="3" eb="5">
      <t>ゼンコク</t>
    </rPh>
    <rPh sb="5" eb="7">
      <t>ヘイキン</t>
    </rPh>
    <rPh sb="16" eb="19">
      <t>ナガイズミチョウ</t>
    </rPh>
    <rPh sb="20" eb="22">
      <t>ヘイキン</t>
    </rPh>
    <rPh sb="23" eb="25">
      <t>シタマワ</t>
    </rPh>
    <phoneticPr fontId="1"/>
  </si>
  <si>
    <t>令和２年４月１日現在</t>
    <rPh sb="0" eb="2">
      <t>レイワ</t>
    </rPh>
    <rPh sb="3" eb="4">
      <t>ネン</t>
    </rPh>
    <rPh sb="5" eb="6">
      <t>ガツ</t>
    </rPh>
    <rPh sb="7" eb="8">
      <t>ニチ</t>
    </rPh>
    <rPh sb="8" eb="10">
      <t>ゲンザイ</t>
    </rPh>
    <phoneticPr fontId="1"/>
  </si>
  <si>
    <t>令和２年度</t>
    <rPh sb="0" eb="2">
      <t>レイワ</t>
    </rPh>
    <rPh sb="3" eb="4">
      <t>ネン</t>
    </rPh>
    <rPh sb="4" eb="5">
      <t>ド</t>
    </rPh>
    <phoneticPr fontId="1"/>
  </si>
  <si>
    <t>現状：県内では５番目に少ない排出量です。１番目は、掛川市となります。</t>
    <rPh sb="0" eb="2">
      <t>ゲンジョウ</t>
    </rPh>
    <rPh sb="3" eb="5">
      <t>ケンナイ</t>
    </rPh>
    <rPh sb="8" eb="10">
      <t>バンメ</t>
    </rPh>
    <rPh sb="11" eb="12">
      <t>スク</t>
    </rPh>
    <rPh sb="14" eb="16">
      <t>ハイシュツ</t>
    </rPh>
    <rPh sb="16" eb="17">
      <t>リョウ</t>
    </rPh>
    <rPh sb="21" eb="22">
      <t>バン</t>
    </rPh>
    <rPh sb="22" eb="23">
      <t>メ</t>
    </rPh>
    <rPh sb="25" eb="27">
      <t>カケガワ</t>
    </rPh>
    <rPh sb="27" eb="28">
      <t>シ</t>
    </rPh>
    <phoneticPr fontId="1"/>
  </si>
  <si>
    <t>掛川市</t>
    <rPh sb="0" eb="2">
      <t>カケガワ</t>
    </rPh>
    <rPh sb="2" eb="3">
      <t>シ</t>
    </rPh>
    <phoneticPr fontId="1"/>
  </si>
  <si>
    <t>長野県南牧村</t>
    <rPh sb="0" eb="3">
      <t>ナガノケン</t>
    </rPh>
    <phoneticPr fontId="1"/>
  </si>
  <si>
    <t>長野県川上村</t>
    <rPh sb="0" eb="2">
      <t>ナガノ</t>
    </rPh>
    <rPh sb="2" eb="3">
      <t>ケン</t>
    </rPh>
    <phoneticPr fontId="1"/>
  </si>
  <si>
    <t>静岡県掛川市</t>
    <phoneticPr fontId="1"/>
  </si>
  <si>
    <t>東京都日野市</t>
    <phoneticPr fontId="1"/>
  </si>
  <si>
    <t>菊川市</t>
    <rPh sb="0" eb="2">
      <t>キクガワ</t>
    </rPh>
    <rPh sb="2" eb="3">
      <t>シ</t>
    </rPh>
    <phoneticPr fontId="1"/>
  </si>
  <si>
    <t>現状：平成27年度から減少傾向にありましたが、令和２年度についてはごみ排出量が増加しました。</t>
    <rPh sb="0" eb="2">
      <t>ゲンジョウ</t>
    </rPh>
    <rPh sb="3" eb="5">
      <t>ヘイセイ</t>
    </rPh>
    <rPh sb="7" eb="8">
      <t>ネン</t>
    </rPh>
    <rPh sb="8" eb="9">
      <t>ド</t>
    </rPh>
    <rPh sb="11" eb="13">
      <t>ゲンショウ</t>
    </rPh>
    <rPh sb="13" eb="15">
      <t>ケイコウ</t>
    </rPh>
    <rPh sb="23" eb="25">
      <t>レイワ</t>
    </rPh>
    <rPh sb="26" eb="28">
      <t>ネンド</t>
    </rPh>
    <rPh sb="35" eb="36">
      <t>ハイ</t>
    </rPh>
    <rPh sb="36" eb="37">
      <t>デ</t>
    </rPh>
    <rPh sb="37" eb="38">
      <t>リョウ</t>
    </rPh>
    <rPh sb="39" eb="41">
      <t>ゾウカ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</si>
</sst>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sz val="11"/>
      <color theme="1"/>
      <name val="游ゴシック"/>
      <family val="2"/>
      <scheme val="minor"/>
    </font>
    <font>
      <sz val="6"/>
      <color theme="1"/>
      <name val="游ゴシック"/>
      <family val="2"/>
      <scheme val="minor"/>
    </font>
    <font>
      <sz val="9"/>
      <color theme="1"/>
      <name val="游ゴシック"/>
      <family val="2"/>
      <scheme val="minor"/>
    </font>
    <font>
      <sz val="11"/>
      <name val="游ゴシック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</borders>
  <cellStyleXfs count="2">
    <xf numFmtId="0" fontId="0" fillId="0" borderId="0"/>
    <xf numFmtId="38" fontId="2" fillId="0" borderId="0" applyFont="0" applyFill="0" applyBorder="0" applyAlignment="0" applyProtection="0">
      <alignment vertical="center"/>
    </xf>
  </cellStyleXfs>
  <cellXfs count="29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0" fontId="0" fillId="0" borderId="1" xfId="0" applyBorder="1" applyAlignment="1">
      <alignment shrinkToFit="1"/>
    </xf>
    <xf numFmtId="0" fontId="0" fillId="0" borderId="1" xfId="0" applyBorder="1" applyAlignment="1">
      <alignment horizontal="center" vertical="center" shrinkToFit="1"/>
    </xf>
    <xf numFmtId="0" fontId="0" fillId="0" borderId="0" xfId="0" applyAlignment="1">
      <alignment vertical="center" shrinkToFit="1"/>
    </xf>
    <xf numFmtId="0" fontId="0" fillId="0" borderId="0" xfId="0" applyAlignment="1">
      <alignment vertical="center"/>
    </xf>
    <xf numFmtId="38" fontId="0" fillId="0" borderId="1" xfId="1" applyFont="1" applyBorder="1" applyAlignment="1">
      <alignment vertical="center" shrinkToFit="1"/>
    </xf>
    <xf numFmtId="0" fontId="0" fillId="0" borderId="1" xfId="0" applyBorder="1" applyAlignment="1">
      <alignment horizontal="center" shrinkToFit="1"/>
    </xf>
    <xf numFmtId="0" fontId="0" fillId="0" borderId="1" xfId="0" applyBorder="1" applyAlignment="1">
      <alignment horizontal="right"/>
    </xf>
    <xf numFmtId="0" fontId="0" fillId="2" borderId="1" xfId="0" applyFill="1" applyBorder="1" applyAlignment="1">
      <alignment horizontal="center" vertical="center" shrinkToFit="1"/>
    </xf>
    <xf numFmtId="0" fontId="0" fillId="2" borderId="1" xfId="0" applyFill="1" applyBorder="1" applyAlignment="1">
      <alignment horizontal="center" shrinkToFit="1"/>
    </xf>
    <xf numFmtId="0" fontId="0" fillId="0" borderId="0" xfId="0" applyBorder="1"/>
    <xf numFmtId="0" fontId="0" fillId="0" borderId="2" xfId="0" applyBorder="1"/>
    <xf numFmtId="0" fontId="4" fillId="0" borderId="0" xfId="0" applyFont="1" applyAlignment="1">
      <alignment horizontal="right"/>
    </xf>
    <xf numFmtId="0" fontId="0" fillId="0" borderId="2" xfId="0" applyFill="1" applyBorder="1" applyAlignment="1">
      <alignment horizontal="left"/>
    </xf>
    <xf numFmtId="0" fontId="0" fillId="0" borderId="1" xfId="0" applyBorder="1" applyAlignment="1">
      <alignment horizontal="center" shrinkToFit="1"/>
    </xf>
    <xf numFmtId="0" fontId="0" fillId="0" borderId="3" xfId="0" applyBorder="1" applyAlignment="1">
      <alignment horizontal="center" vertical="center" shrinkToFit="1"/>
    </xf>
    <xf numFmtId="38" fontId="0" fillId="0" borderId="3" xfId="1" applyFont="1" applyBorder="1" applyAlignment="1">
      <alignment vertical="center" shrinkToFit="1"/>
    </xf>
    <xf numFmtId="0" fontId="0" fillId="2" borderId="4" xfId="0" applyFill="1" applyBorder="1" applyAlignment="1">
      <alignment horizontal="center" vertical="center" shrinkToFit="1"/>
    </xf>
    <xf numFmtId="38" fontId="0" fillId="0" borderId="4" xfId="1" applyFont="1" applyBorder="1" applyAlignment="1">
      <alignment vertical="center" shrinkToFit="1"/>
    </xf>
    <xf numFmtId="38" fontId="0" fillId="0" borderId="5" xfId="1" applyFont="1" applyBorder="1" applyAlignment="1">
      <alignment vertical="center" shrinkToFit="1"/>
    </xf>
    <xf numFmtId="0" fontId="3" fillId="2" borderId="1" xfId="0" applyFont="1" applyFill="1" applyBorder="1" applyAlignment="1">
      <alignment horizontal="center" vertical="center" wrapText="1"/>
    </xf>
    <xf numFmtId="38" fontId="0" fillId="0" borderId="1" xfId="1" applyFont="1" applyFill="1" applyBorder="1" applyAlignment="1">
      <alignment vertical="center" shrinkToFit="1"/>
    </xf>
    <xf numFmtId="0" fontId="0" fillId="0" borderId="0" xfId="0" applyAlignment="1">
      <alignment horizontal="left" wrapText="1"/>
    </xf>
    <xf numFmtId="0" fontId="5" fillId="0" borderId="0" xfId="0" applyFont="1" applyAlignment="1">
      <alignment horizontal="right"/>
    </xf>
    <xf numFmtId="0" fontId="0" fillId="0" borderId="2" xfId="0" applyFill="1" applyBorder="1" applyAlignment="1">
      <alignment horizontal="right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shrinkToFi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/>
              <a:t>ごみの排出量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ごみ排出量!$B$7</c:f>
              <c:strCache>
                <c:ptCount val="1"/>
                <c:pt idx="0">
                  <c:v>可燃ごみ(t)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ごみ排出量!$A$8:$A$13</c:f>
              <c:strCache>
                <c:ptCount val="6"/>
                <c:pt idx="0">
                  <c:v>平成27年度</c:v>
                </c:pt>
                <c:pt idx="1">
                  <c:v>平成28年度</c:v>
                </c:pt>
                <c:pt idx="2">
                  <c:v>平成29年度</c:v>
                </c:pt>
                <c:pt idx="3">
                  <c:v>平成30年度</c:v>
                </c:pt>
                <c:pt idx="4">
                  <c:v>令和元年度</c:v>
                </c:pt>
                <c:pt idx="5">
                  <c:v>令和２年度</c:v>
                </c:pt>
              </c:strCache>
            </c:strRef>
          </c:cat>
          <c:val>
            <c:numRef>
              <c:f>ごみ排出量!$B$8:$B$13</c:f>
              <c:numCache>
                <c:formatCode>#,##0_);[Red]\(#,##0\)</c:formatCode>
                <c:ptCount val="6"/>
                <c:pt idx="0">
                  <c:v>8209</c:v>
                </c:pt>
                <c:pt idx="1">
                  <c:v>7963</c:v>
                </c:pt>
                <c:pt idx="2">
                  <c:v>7778</c:v>
                </c:pt>
                <c:pt idx="3">
                  <c:v>7792</c:v>
                </c:pt>
                <c:pt idx="4">
                  <c:v>7732</c:v>
                </c:pt>
                <c:pt idx="5">
                  <c:v>7859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1E5-4AFC-B19A-CE05E111104C}"/>
            </c:ext>
          </c:extLst>
        </c:ser>
        <c:ser>
          <c:idx val="1"/>
          <c:order val="1"/>
          <c:tx>
            <c:strRef>
              <c:f>ごみ排出量!$C$7</c:f>
              <c:strCache>
                <c:ptCount val="1"/>
                <c:pt idx="0">
                  <c:v>埋立ごみ(t)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ごみ排出量!$A$8:$A$13</c:f>
              <c:strCache>
                <c:ptCount val="6"/>
                <c:pt idx="0">
                  <c:v>平成27年度</c:v>
                </c:pt>
                <c:pt idx="1">
                  <c:v>平成28年度</c:v>
                </c:pt>
                <c:pt idx="2">
                  <c:v>平成29年度</c:v>
                </c:pt>
                <c:pt idx="3">
                  <c:v>平成30年度</c:v>
                </c:pt>
                <c:pt idx="4">
                  <c:v>令和元年度</c:v>
                </c:pt>
                <c:pt idx="5">
                  <c:v>令和２年度</c:v>
                </c:pt>
              </c:strCache>
            </c:strRef>
          </c:cat>
          <c:val>
            <c:numRef>
              <c:f>ごみ排出量!$C$8:$C$13</c:f>
              <c:numCache>
                <c:formatCode>#,##0_);[Red]\(#,##0\)</c:formatCode>
                <c:ptCount val="6"/>
                <c:pt idx="0">
                  <c:v>425</c:v>
                </c:pt>
                <c:pt idx="1">
                  <c:v>412</c:v>
                </c:pt>
                <c:pt idx="2">
                  <c:v>416</c:v>
                </c:pt>
                <c:pt idx="3">
                  <c:v>452</c:v>
                </c:pt>
                <c:pt idx="4">
                  <c:v>464</c:v>
                </c:pt>
                <c:pt idx="5">
                  <c:v>602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1E5-4AFC-B19A-CE05E111104C}"/>
            </c:ext>
          </c:extLst>
        </c:ser>
        <c:ser>
          <c:idx val="2"/>
          <c:order val="2"/>
          <c:tx>
            <c:strRef>
              <c:f>ごみ排出量!$D$7</c:f>
              <c:strCache>
                <c:ptCount val="1"/>
                <c:pt idx="0">
                  <c:v>プラスチック類(t)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ごみ排出量!$A$8:$A$13</c:f>
              <c:strCache>
                <c:ptCount val="6"/>
                <c:pt idx="0">
                  <c:v>平成27年度</c:v>
                </c:pt>
                <c:pt idx="1">
                  <c:v>平成28年度</c:v>
                </c:pt>
                <c:pt idx="2">
                  <c:v>平成29年度</c:v>
                </c:pt>
                <c:pt idx="3">
                  <c:v>平成30年度</c:v>
                </c:pt>
                <c:pt idx="4">
                  <c:v>令和元年度</c:v>
                </c:pt>
                <c:pt idx="5">
                  <c:v>令和２年度</c:v>
                </c:pt>
              </c:strCache>
            </c:strRef>
          </c:cat>
          <c:val>
            <c:numRef>
              <c:f>ごみ排出量!$D$8:$D$13</c:f>
              <c:numCache>
                <c:formatCode>#,##0_);[Red]\(#,##0\)</c:formatCode>
                <c:ptCount val="6"/>
                <c:pt idx="0">
                  <c:v>1003</c:v>
                </c:pt>
                <c:pt idx="1">
                  <c:v>1023</c:v>
                </c:pt>
                <c:pt idx="2">
                  <c:v>1016</c:v>
                </c:pt>
                <c:pt idx="3">
                  <c:v>1066</c:v>
                </c:pt>
                <c:pt idx="4">
                  <c:v>1075</c:v>
                </c:pt>
                <c:pt idx="5">
                  <c:v>1095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1E5-4AFC-B19A-CE05E111104C}"/>
            </c:ext>
          </c:extLst>
        </c:ser>
        <c:ser>
          <c:idx val="3"/>
          <c:order val="3"/>
          <c:tx>
            <c:strRef>
              <c:f>ごみ排出量!$E$7</c:f>
              <c:strCache>
                <c:ptCount val="1"/>
                <c:pt idx="0">
                  <c:v>資源物(t)</c:v>
                </c:pt>
              </c:strCache>
            </c:strRef>
          </c:tx>
          <c:spPr>
            <a:solidFill>
              <a:schemeClr val="accent6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ごみ排出量!$A$8:$A$13</c:f>
              <c:strCache>
                <c:ptCount val="6"/>
                <c:pt idx="0">
                  <c:v>平成27年度</c:v>
                </c:pt>
                <c:pt idx="1">
                  <c:v>平成28年度</c:v>
                </c:pt>
                <c:pt idx="2">
                  <c:v>平成29年度</c:v>
                </c:pt>
                <c:pt idx="3">
                  <c:v>平成30年度</c:v>
                </c:pt>
                <c:pt idx="4">
                  <c:v>令和元年度</c:v>
                </c:pt>
                <c:pt idx="5">
                  <c:v>令和２年度</c:v>
                </c:pt>
              </c:strCache>
            </c:strRef>
          </c:cat>
          <c:val>
            <c:numRef>
              <c:f>ごみ排出量!$E$8:$E$13</c:f>
              <c:numCache>
                <c:formatCode>#,##0_);[Red]\(#,##0\)</c:formatCode>
                <c:ptCount val="6"/>
                <c:pt idx="0">
                  <c:v>1630</c:v>
                </c:pt>
                <c:pt idx="1">
                  <c:v>1555</c:v>
                </c:pt>
                <c:pt idx="2">
                  <c:v>1464</c:v>
                </c:pt>
                <c:pt idx="3">
                  <c:v>1530</c:v>
                </c:pt>
                <c:pt idx="4">
                  <c:v>1660</c:v>
                </c:pt>
                <c:pt idx="5">
                  <c:v>1702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1E5-4AFC-B19A-CE05E111104C}"/>
            </c:ext>
          </c:extLst>
        </c:ser>
        <c:ser>
          <c:idx val="4"/>
          <c:order val="4"/>
          <c:tx>
            <c:strRef>
              <c:f>ごみ排出量!$F$7</c:f>
              <c:strCache>
                <c:ptCount val="1"/>
                <c:pt idx="0">
                  <c:v>有害物(t)</c:v>
                </c:pt>
              </c:strCache>
            </c:strRef>
          </c:tx>
          <c:spPr>
            <a:solidFill>
              <a:schemeClr val="accent5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ごみ排出量!$A$8:$A$13</c:f>
              <c:strCache>
                <c:ptCount val="6"/>
                <c:pt idx="0">
                  <c:v>平成27年度</c:v>
                </c:pt>
                <c:pt idx="1">
                  <c:v>平成28年度</c:v>
                </c:pt>
                <c:pt idx="2">
                  <c:v>平成29年度</c:v>
                </c:pt>
                <c:pt idx="3">
                  <c:v>平成30年度</c:v>
                </c:pt>
                <c:pt idx="4">
                  <c:v>令和元年度</c:v>
                </c:pt>
                <c:pt idx="5">
                  <c:v>令和２年度</c:v>
                </c:pt>
              </c:strCache>
            </c:strRef>
          </c:cat>
          <c:val>
            <c:numRef>
              <c:f>ごみ排出量!$F$8:$F$13</c:f>
              <c:numCache>
                <c:formatCode>#,##0_);[Red]\(#,##0\)</c:formatCode>
                <c:ptCount val="6"/>
                <c:pt idx="0">
                  <c:v>16</c:v>
                </c:pt>
                <c:pt idx="1">
                  <c:v>16</c:v>
                </c:pt>
                <c:pt idx="2">
                  <c:v>14</c:v>
                </c:pt>
                <c:pt idx="3">
                  <c:v>15</c:v>
                </c:pt>
                <c:pt idx="4">
                  <c:v>16</c:v>
                </c:pt>
                <c:pt idx="5">
                  <c:v>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21E5-4AFC-B19A-CE05E111104C}"/>
            </c:ext>
          </c:extLst>
        </c:ser>
        <c:ser>
          <c:idx val="5"/>
          <c:order val="5"/>
          <c:tx>
            <c:strRef>
              <c:f>ごみ排出量!$G$7</c:f>
              <c:strCache>
                <c:ptCount val="1"/>
                <c:pt idx="0">
                  <c:v>合計(t)</c:v>
                </c:pt>
              </c:strCache>
            </c:strRef>
          </c:tx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ごみ排出量!$A$8:$A$13</c:f>
              <c:strCache>
                <c:ptCount val="6"/>
                <c:pt idx="0">
                  <c:v>平成27年度</c:v>
                </c:pt>
                <c:pt idx="1">
                  <c:v>平成28年度</c:v>
                </c:pt>
                <c:pt idx="2">
                  <c:v>平成29年度</c:v>
                </c:pt>
                <c:pt idx="3">
                  <c:v>平成30年度</c:v>
                </c:pt>
                <c:pt idx="4">
                  <c:v>令和元年度</c:v>
                </c:pt>
                <c:pt idx="5">
                  <c:v>令和２年度</c:v>
                </c:pt>
              </c:strCache>
            </c:strRef>
          </c:cat>
          <c:val>
            <c:numRef>
              <c:f>ごみ排出量!$G$8:$G$13</c:f>
              <c:numCache>
                <c:formatCode>#,##0_);[Red]\(#,##0\)</c:formatCode>
                <c:ptCount val="6"/>
                <c:pt idx="0">
                  <c:v>11283</c:v>
                </c:pt>
                <c:pt idx="1">
                  <c:v>10969</c:v>
                </c:pt>
                <c:pt idx="2">
                  <c:v>10688</c:v>
                </c:pt>
                <c:pt idx="3">
                  <c:v>10855</c:v>
                </c:pt>
                <c:pt idx="4">
                  <c:v>10947</c:v>
                </c:pt>
                <c:pt idx="5">
                  <c:v>11274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21E5-4AFC-B19A-CE05E111104C}"/>
            </c:ext>
          </c:extLst>
        </c:ser>
        <c:ser>
          <c:idx val="6"/>
          <c:order val="6"/>
          <c:tx>
            <c:strRef>
              <c:f>ごみ排出量!$H$7</c:f>
              <c:strCache>
                <c:ptCount val="1"/>
                <c:pt idx="0">
                  <c:v>１人１日当たりの
ごみ排出量（g）</c:v>
                </c:pt>
              </c:strCache>
            </c:strRef>
          </c:tx>
          <c:spPr>
            <a:solidFill>
              <a:schemeClr val="accent6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ごみ排出量!$A$8:$A$13</c:f>
              <c:strCache>
                <c:ptCount val="6"/>
                <c:pt idx="0">
                  <c:v>平成27年度</c:v>
                </c:pt>
                <c:pt idx="1">
                  <c:v>平成28年度</c:v>
                </c:pt>
                <c:pt idx="2">
                  <c:v>平成29年度</c:v>
                </c:pt>
                <c:pt idx="3">
                  <c:v>平成30年度</c:v>
                </c:pt>
                <c:pt idx="4">
                  <c:v>令和元年度</c:v>
                </c:pt>
                <c:pt idx="5">
                  <c:v>令和２年度</c:v>
                </c:pt>
              </c:strCache>
            </c:strRef>
          </c:cat>
          <c:val>
            <c:numRef>
              <c:f>ごみ排出量!$H$8:$H$13</c:f>
              <c:numCache>
                <c:formatCode>#,##0_);[Red]\(#,##0\)</c:formatCode>
                <c:ptCount val="6"/>
                <c:pt idx="0">
                  <c:v>724</c:v>
                </c:pt>
                <c:pt idx="1">
                  <c:v>720</c:v>
                </c:pt>
                <c:pt idx="2">
                  <c:v>677</c:v>
                </c:pt>
                <c:pt idx="3">
                  <c:v>683</c:v>
                </c:pt>
                <c:pt idx="4">
                  <c:v>688</c:v>
                </c:pt>
                <c:pt idx="5">
                  <c:v>708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048-4B16-9857-C5F2A33F022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501416360"/>
        <c:axId val="501417672"/>
      </c:barChart>
      <c:catAx>
        <c:axId val="501416360"/>
        <c:scaling>
          <c:orientation val="maxMin"/>
        </c:scaling>
        <c:delete val="0"/>
        <c:axPos val="l"/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01417672"/>
        <c:crosses val="autoZero"/>
        <c:auto val="1"/>
        <c:lblAlgn val="ctr"/>
        <c:lblOffset val="100"/>
        <c:noMultiLvlLbl val="0"/>
      </c:catAx>
      <c:valAx>
        <c:axId val="501417672"/>
        <c:scaling>
          <c:orientation val="minMax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0141636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近隣自治体との比較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ごみ排出量!$B$46</c:f>
              <c:strCache>
                <c:ptCount val="1"/>
                <c:pt idx="0">
                  <c:v>排出量（ｇ）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ごみ排出量!$A$47:$A$53</c:f>
              <c:strCache>
                <c:ptCount val="7"/>
                <c:pt idx="0">
                  <c:v>沼津市</c:v>
                </c:pt>
                <c:pt idx="1">
                  <c:v>三島市</c:v>
                </c:pt>
                <c:pt idx="2">
                  <c:v>裾野市</c:v>
                </c:pt>
                <c:pt idx="3">
                  <c:v>清水町</c:v>
                </c:pt>
                <c:pt idx="4">
                  <c:v>長泉町</c:v>
                </c:pt>
                <c:pt idx="5">
                  <c:v>掛川市</c:v>
                </c:pt>
                <c:pt idx="6">
                  <c:v>菊川市</c:v>
                </c:pt>
              </c:strCache>
            </c:strRef>
          </c:cat>
          <c:val>
            <c:numRef>
              <c:f>ごみ排出量!$B$47:$B$53</c:f>
              <c:numCache>
                <c:formatCode>General</c:formatCode>
                <c:ptCount val="7"/>
                <c:pt idx="0">
                  <c:v>872</c:v>
                </c:pt>
                <c:pt idx="1">
                  <c:v>880</c:v>
                </c:pt>
                <c:pt idx="2">
                  <c:v>789</c:v>
                </c:pt>
                <c:pt idx="3">
                  <c:v>748</c:v>
                </c:pt>
                <c:pt idx="4">
                  <c:v>685</c:v>
                </c:pt>
                <c:pt idx="5">
                  <c:v>627</c:v>
                </c:pt>
                <c:pt idx="6">
                  <c:v>656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ED4-40FB-B6EC-96A30869F02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03037312"/>
        <c:axId val="503039280"/>
      </c:barChart>
      <c:catAx>
        <c:axId val="5030373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03039280"/>
        <c:crosses val="autoZero"/>
        <c:auto val="1"/>
        <c:lblAlgn val="ctr"/>
        <c:lblOffset val="100"/>
        <c:noMultiLvlLbl val="0"/>
      </c:catAx>
      <c:valAx>
        <c:axId val="5030392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0303731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ごみ排出量!$H$7</c:f>
              <c:strCache>
                <c:ptCount val="1"/>
                <c:pt idx="0">
                  <c:v>１人１日当たりの
ごみ排出量（g）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ごみ排出量!$A$8:$A$13</c:f>
              <c:strCache>
                <c:ptCount val="6"/>
                <c:pt idx="0">
                  <c:v>平成27年度</c:v>
                </c:pt>
                <c:pt idx="1">
                  <c:v>平成28年度</c:v>
                </c:pt>
                <c:pt idx="2">
                  <c:v>平成29年度</c:v>
                </c:pt>
                <c:pt idx="3">
                  <c:v>平成30年度</c:v>
                </c:pt>
                <c:pt idx="4">
                  <c:v>令和元年度</c:v>
                </c:pt>
                <c:pt idx="5">
                  <c:v>令和２年度</c:v>
                </c:pt>
              </c:strCache>
            </c:strRef>
          </c:cat>
          <c:val>
            <c:numRef>
              <c:f>ごみ排出量!$H$8:$H$13</c:f>
              <c:numCache>
                <c:formatCode>#,##0_);[Red]\(#,##0\)</c:formatCode>
                <c:ptCount val="6"/>
                <c:pt idx="0">
                  <c:v>724</c:v>
                </c:pt>
                <c:pt idx="1">
                  <c:v>720</c:v>
                </c:pt>
                <c:pt idx="2">
                  <c:v>677</c:v>
                </c:pt>
                <c:pt idx="3">
                  <c:v>683</c:v>
                </c:pt>
                <c:pt idx="4">
                  <c:v>688</c:v>
                </c:pt>
                <c:pt idx="5">
                  <c:v>708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5AA-4FBC-8264-402CE3EBADF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74873368"/>
        <c:axId val="374878616"/>
      </c:lineChart>
      <c:catAx>
        <c:axId val="3748733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74878616"/>
        <c:crosses val="autoZero"/>
        <c:auto val="1"/>
        <c:lblAlgn val="ctr"/>
        <c:lblOffset val="100"/>
        <c:noMultiLvlLbl val="0"/>
      </c:catAx>
      <c:valAx>
        <c:axId val="374878616"/>
        <c:scaling>
          <c:orientation val="minMax"/>
          <c:max val="900"/>
          <c:min val="5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7487336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19047</xdr:colOff>
      <xdr:row>13</xdr:row>
      <xdr:rowOff>233363</xdr:rowOff>
    </xdr:from>
    <xdr:to>
      <xdr:col>7</xdr:col>
      <xdr:colOff>866775</xdr:colOff>
      <xdr:row>25</xdr:row>
      <xdr:rowOff>219075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371474</xdr:colOff>
      <xdr:row>45</xdr:row>
      <xdr:rowOff>14287</xdr:rowOff>
    </xdr:from>
    <xdr:to>
      <xdr:col>8</xdr:col>
      <xdr:colOff>76199</xdr:colOff>
      <xdr:row>56</xdr:row>
      <xdr:rowOff>228600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38099</xdr:colOff>
      <xdr:row>26</xdr:row>
      <xdr:rowOff>109536</xdr:rowOff>
    </xdr:from>
    <xdr:to>
      <xdr:col>7</xdr:col>
      <xdr:colOff>885825</xdr:colOff>
      <xdr:row>39</xdr:row>
      <xdr:rowOff>70700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0"/>
  <sheetViews>
    <sheetView tabSelected="1" view="pageBreakPreview" zoomScaleNormal="100" zoomScaleSheetLayoutView="100" workbookViewId="0">
      <selection activeCell="A2" sqref="A2"/>
    </sheetView>
  </sheetViews>
  <sheetFormatPr defaultColWidth="12.5" defaultRowHeight="18.75" customHeight="1" x14ac:dyDescent="0.4"/>
  <sheetData>
    <row r="1" spans="1:9" ht="18.75" customHeight="1" x14ac:dyDescent="0.4">
      <c r="A1" t="s">
        <v>5</v>
      </c>
    </row>
    <row r="3" spans="1:9" ht="18.75" customHeight="1" x14ac:dyDescent="0.4">
      <c r="A3" t="s">
        <v>12</v>
      </c>
    </row>
    <row r="4" spans="1:9" ht="18.75" customHeight="1" x14ac:dyDescent="0.4">
      <c r="A4" s="24" t="s">
        <v>50</v>
      </c>
      <c r="B4" s="24"/>
      <c r="C4" s="24"/>
      <c r="D4" s="24"/>
      <c r="E4" s="24"/>
      <c r="F4" s="24"/>
      <c r="G4" s="24"/>
      <c r="H4" s="24"/>
      <c r="I4" s="24"/>
    </row>
    <row r="5" spans="1:9" ht="18.75" customHeight="1" x14ac:dyDescent="0.4">
      <c r="A5" s="24"/>
      <c r="B5" s="24"/>
      <c r="C5" s="24"/>
      <c r="D5" s="24"/>
      <c r="E5" s="24"/>
      <c r="F5" s="24"/>
      <c r="G5" s="24"/>
      <c r="H5" s="24"/>
      <c r="I5" s="24"/>
    </row>
    <row r="6" spans="1:9" ht="18.75" customHeight="1" x14ac:dyDescent="0.4">
      <c r="H6" s="14" t="s">
        <v>35</v>
      </c>
    </row>
    <row r="7" spans="1:9" s="6" customFormat="1" ht="18.75" customHeight="1" x14ac:dyDescent="0.4">
      <c r="A7" s="10" t="s">
        <v>4</v>
      </c>
      <c r="B7" s="10" t="s">
        <v>6</v>
      </c>
      <c r="C7" s="10" t="s">
        <v>7</v>
      </c>
      <c r="D7" s="10" t="s">
        <v>8</v>
      </c>
      <c r="E7" s="10" t="s">
        <v>9</v>
      </c>
      <c r="F7" s="10" t="s">
        <v>10</v>
      </c>
      <c r="G7" s="19" t="s">
        <v>11</v>
      </c>
      <c r="H7" s="22" t="s">
        <v>32</v>
      </c>
      <c r="I7" s="5"/>
    </row>
    <row r="8" spans="1:9" s="6" customFormat="1" ht="18.75" customHeight="1" x14ac:dyDescent="0.4">
      <c r="A8" s="4" t="s">
        <v>3</v>
      </c>
      <c r="B8" s="7">
        <v>8209</v>
      </c>
      <c r="C8" s="7">
        <v>425</v>
      </c>
      <c r="D8" s="7">
        <v>1003</v>
      </c>
      <c r="E8" s="7">
        <v>1630</v>
      </c>
      <c r="F8" s="7">
        <v>16</v>
      </c>
      <c r="G8" s="20">
        <f t="shared" ref="G8:G12" si="0">SUM(B8:F8)</f>
        <v>11283</v>
      </c>
      <c r="H8" s="23">
        <v>724</v>
      </c>
      <c r="I8" s="5"/>
    </row>
    <row r="9" spans="1:9" s="6" customFormat="1" ht="18.75" customHeight="1" x14ac:dyDescent="0.4">
      <c r="A9" s="4" t="s">
        <v>2</v>
      </c>
      <c r="B9" s="7">
        <v>7963</v>
      </c>
      <c r="C9" s="7">
        <v>412</v>
      </c>
      <c r="D9" s="7">
        <v>1023</v>
      </c>
      <c r="E9" s="7">
        <v>1555</v>
      </c>
      <c r="F9" s="7">
        <v>16</v>
      </c>
      <c r="G9" s="20">
        <f t="shared" si="0"/>
        <v>10969</v>
      </c>
      <c r="H9" s="23">
        <v>720</v>
      </c>
      <c r="I9" s="5"/>
    </row>
    <row r="10" spans="1:9" s="6" customFormat="1" ht="18.75" customHeight="1" x14ac:dyDescent="0.4">
      <c r="A10" s="4" t="s">
        <v>1</v>
      </c>
      <c r="B10" s="7">
        <v>7778</v>
      </c>
      <c r="C10" s="7">
        <v>416</v>
      </c>
      <c r="D10" s="7">
        <v>1016</v>
      </c>
      <c r="E10" s="7">
        <v>1464</v>
      </c>
      <c r="F10" s="7">
        <v>14</v>
      </c>
      <c r="G10" s="20">
        <f t="shared" si="0"/>
        <v>10688</v>
      </c>
      <c r="H10" s="23">
        <v>677</v>
      </c>
      <c r="I10" s="5"/>
    </row>
    <row r="11" spans="1:9" s="6" customFormat="1" ht="18.75" customHeight="1" x14ac:dyDescent="0.4">
      <c r="A11" s="17" t="s">
        <v>0</v>
      </c>
      <c r="B11" s="18">
        <v>7792</v>
      </c>
      <c r="C11" s="18">
        <v>452</v>
      </c>
      <c r="D11" s="18">
        <v>1066</v>
      </c>
      <c r="E11" s="18">
        <v>1530</v>
      </c>
      <c r="F11" s="18">
        <v>15</v>
      </c>
      <c r="G11" s="21">
        <f t="shared" si="0"/>
        <v>10855</v>
      </c>
      <c r="H11" s="23">
        <v>683</v>
      </c>
      <c r="I11" s="5"/>
    </row>
    <row r="12" spans="1:9" s="6" customFormat="1" ht="18.75" customHeight="1" x14ac:dyDescent="0.4">
      <c r="A12" s="4" t="s">
        <v>37</v>
      </c>
      <c r="B12" s="7">
        <v>7732</v>
      </c>
      <c r="C12" s="7">
        <v>464</v>
      </c>
      <c r="D12" s="7">
        <v>1075</v>
      </c>
      <c r="E12" s="7">
        <v>1660</v>
      </c>
      <c r="F12" s="7">
        <v>16</v>
      </c>
      <c r="G12" s="20">
        <f t="shared" si="0"/>
        <v>10947</v>
      </c>
      <c r="H12" s="23">
        <v>688</v>
      </c>
      <c r="I12" s="5"/>
    </row>
    <row r="13" spans="1:9" s="6" customFormat="1" ht="18.75" customHeight="1" x14ac:dyDescent="0.4">
      <c r="A13" s="4" t="s">
        <v>42</v>
      </c>
      <c r="B13" s="7">
        <v>7859</v>
      </c>
      <c r="C13" s="7">
        <v>602</v>
      </c>
      <c r="D13" s="7">
        <v>1095</v>
      </c>
      <c r="E13" s="7">
        <v>1702</v>
      </c>
      <c r="F13" s="7">
        <v>16</v>
      </c>
      <c r="G13" s="20">
        <f t="shared" ref="G13" si="1">SUM(B13:F13)</f>
        <v>11274</v>
      </c>
      <c r="H13" s="23">
        <v>708</v>
      </c>
      <c r="I13" s="5"/>
    </row>
    <row r="14" spans="1:9" ht="18.75" customHeight="1" x14ac:dyDescent="0.4">
      <c r="H14" s="12"/>
    </row>
    <row r="41" spans="1:8" ht="18.75" customHeight="1" x14ac:dyDescent="0.4">
      <c r="F41" s="25" t="s">
        <v>34</v>
      </c>
      <c r="G41" s="25"/>
      <c r="H41" s="25"/>
    </row>
    <row r="43" spans="1:8" ht="18.75" customHeight="1" x14ac:dyDescent="0.4">
      <c r="A43" t="s">
        <v>13</v>
      </c>
    </row>
    <row r="44" spans="1:8" ht="18.75" customHeight="1" x14ac:dyDescent="0.4">
      <c r="A44" t="s">
        <v>43</v>
      </c>
    </row>
    <row r="45" spans="1:8" ht="18.75" customHeight="1" x14ac:dyDescent="0.4">
      <c r="B45" s="14" t="s">
        <v>41</v>
      </c>
    </row>
    <row r="46" spans="1:8" ht="18.75" customHeight="1" x14ac:dyDescent="0.4">
      <c r="A46" s="11" t="s">
        <v>14</v>
      </c>
      <c r="B46" s="11" t="s">
        <v>20</v>
      </c>
    </row>
    <row r="47" spans="1:8" ht="18.75" customHeight="1" x14ac:dyDescent="0.4">
      <c r="A47" s="8" t="s">
        <v>15</v>
      </c>
      <c r="B47" s="3">
        <v>872</v>
      </c>
    </row>
    <row r="48" spans="1:8" ht="18.75" customHeight="1" x14ac:dyDescent="0.4">
      <c r="A48" s="8" t="s">
        <v>16</v>
      </c>
      <c r="B48" s="3">
        <v>880</v>
      </c>
    </row>
    <row r="49" spans="1:8" ht="18.75" customHeight="1" x14ac:dyDescent="0.4">
      <c r="A49" s="8" t="s">
        <v>17</v>
      </c>
      <c r="B49" s="3">
        <v>789</v>
      </c>
    </row>
    <row r="50" spans="1:8" ht="18.75" customHeight="1" x14ac:dyDescent="0.4">
      <c r="A50" s="8" t="s">
        <v>18</v>
      </c>
      <c r="B50" s="3">
        <v>748</v>
      </c>
    </row>
    <row r="51" spans="1:8" ht="18.75" customHeight="1" x14ac:dyDescent="0.4">
      <c r="A51" s="8" t="s">
        <v>19</v>
      </c>
      <c r="B51" s="3">
        <v>685</v>
      </c>
    </row>
    <row r="52" spans="1:8" ht="18.75" customHeight="1" x14ac:dyDescent="0.4">
      <c r="A52" s="8" t="s">
        <v>44</v>
      </c>
      <c r="B52" s="3">
        <v>627</v>
      </c>
    </row>
    <row r="53" spans="1:8" ht="18.75" customHeight="1" x14ac:dyDescent="0.4">
      <c r="A53" s="8" t="s">
        <v>49</v>
      </c>
      <c r="B53" s="3">
        <v>656</v>
      </c>
    </row>
    <row r="58" spans="1:8" ht="18.75" customHeight="1" x14ac:dyDescent="0.4">
      <c r="F58" s="25" t="s">
        <v>36</v>
      </c>
      <c r="G58" s="25"/>
      <c r="H58" s="25"/>
    </row>
    <row r="60" spans="1:8" ht="18.75" customHeight="1" x14ac:dyDescent="0.4">
      <c r="A60" t="s">
        <v>21</v>
      </c>
    </row>
    <row r="61" spans="1:8" ht="18.75" customHeight="1" x14ac:dyDescent="0.4">
      <c r="A61" t="s">
        <v>40</v>
      </c>
    </row>
    <row r="63" spans="1:8" ht="18.75" customHeight="1" x14ac:dyDescent="0.4">
      <c r="A63" s="1"/>
      <c r="B63" s="28" t="s">
        <v>23</v>
      </c>
      <c r="C63" s="28"/>
      <c r="D63" s="28" t="s">
        <v>24</v>
      </c>
      <c r="E63" s="28"/>
      <c r="F63" s="28" t="s">
        <v>39</v>
      </c>
      <c r="G63" s="28"/>
    </row>
    <row r="64" spans="1:8" ht="18.75" customHeight="1" x14ac:dyDescent="0.4">
      <c r="A64" s="2" t="s">
        <v>25</v>
      </c>
      <c r="B64" s="16" t="s">
        <v>46</v>
      </c>
      <c r="C64" s="9">
        <v>294.7</v>
      </c>
      <c r="D64" s="8" t="s">
        <v>28</v>
      </c>
      <c r="E64" s="9">
        <v>609.4</v>
      </c>
      <c r="F64" s="8" t="s">
        <v>29</v>
      </c>
      <c r="G64" s="9">
        <v>770.1</v>
      </c>
    </row>
    <row r="65" spans="1:7" ht="18.75" customHeight="1" x14ac:dyDescent="0.4">
      <c r="A65" s="2" t="s">
        <v>26</v>
      </c>
      <c r="B65" s="16" t="s">
        <v>45</v>
      </c>
      <c r="C65" s="9">
        <v>308.2</v>
      </c>
      <c r="D65" s="8" t="s">
        <v>47</v>
      </c>
      <c r="E65" s="9">
        <v>627.20000000000005</v>
      </c>
      <c r="F65" s="8" t="s">
        <v>30</v>
      </c>
      <c r="G65" s="9">
        <v>773.1</v>
      </c>
    </row>
    <row r="66" spans="1:7" ht="18.75" customHeight="1" x14ac:dyDescent="0.4">
      <c r="A66" s="2" t="s">
        <v>27</v>
      </c>
      <c r="B66" s="8" t="s">
        <v>38</v>
      </c>
      <c r="C66" s="9">
        <v>315</v>
      </c>
      <c r="D66" s="8" t="s">
        <v>48</v>
      </c>
      <c r="E66" s="9">
        <v>646.29999999999995</v>
      </c>
      <c r="F66" s="8" t="s">
        <v>31</v>
      </c>
      <c r="G66" s="9">
        <v>804.2</v>
      </c>
    </row>
    <row r="67" spans="1:7" ht="18.75" customHeight="1" x14ac:dyDescent="0.4">
      <c r="A67" s="2" t="s">
        <v>22</v>
      </c>
      <c r="B67" s="27">
        <v>918</v>
      </c>
      <c r="C67" s="27"/>
      <c r="D67" s="27"/>
      <c r="E67" s="27"/>
      <c r="F67" s="27"/>
      <c r="G67" s="27"/>
    </row>
    <row r="68" spans="1:7" ht="18.75" customHeight="1" x14ac:dyDescent="0.4">
      <c r="A68" s="15"/>
      <c r="B68" s="13"/>
      <c r="D68" s="26" t="s">
        <v>33</v>
      </c>
      <c r="E68" s="26"/>
      <c r="F68" s="26"/>
      <c r="G68" s="26"/>
    </row>
    <row r="69" spans="1:7" ht="18.75" customHeight="1" x14ac:dyDescent="0.4">
      <c r="A69" s="12"/>
      <c r="B69" s="12"/>
    </row>
    <row r="70" spans="1:7" ht="18.75" customHeight="1" x14ac:dyDescent="0.4">
      <c r="B70" s="12"/>
    </row>
  </sheetData>
  <mergeCells count="8">
    <mergeCell ref="A4:I5"/>
    <mergeCell ref="F41:H41"/>
    <mergeCell ref="F58:H58"/>
    <mergeCell ref="D68:G68"/>
    <mergeCell ref="B67:G67"/>
    <mergeCell ref="B63:C63"/>
    <mergeCell ref="D63:E63"/>
    <mergeCell ref="F63:G63"/>
  </mergeCells>
  <phoneticPr fontId="1"/>
  <pageMargins left="0.7" right="0.7" top="0.75" bottom="0.75" header="0.3" footer="0.3"/>
  <pageSetup paperSize="9" scale="63" orientation="portrait" r:id="rId1"/>
  <rowBreaks count="1" manualBreakCount="1">
    <brk id="59" max="8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ごみ排出量</vt:lpstr>
      <vt:lpstr>ごみ排出量!Print_Area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2022-03-14T13:19:46Z</dcterms:modified>
</cp:coreProperties>
</file>